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6972" activeTab="1"/>
  </bookViews>
  <sheets>
    <sheet name="CDS" sheetId="4" r:id="rId1"/>
    <sheet name="TROFEO" sheetId="1" r:id="rId2"/>
  </sheets>
  <definedNames>
    <definedName name="_xlnm._FilterDatabase" localSheetId="1" hidden="1">TROFEO!$B$58:$H$58</definedName>
  </definedNames>
  <calcPr calcId="145621"/>
</workbook>
</file>

<file path=xl/calcChain.xml><?xml version="1.0" encoding="utf-8"?>
<calcChain xmlns="http://schemas.openxmlformats.org/spreadsheetml/2006/main">
  <c r="G92" i="1" l="1"/>
  <c r="G94" i="1"/>
  <c r="G90" i="1"/>
  <c r="G88" i="1"/>
  <c r="G95" i="1"/>
  <c r="G85" i="1"/>
  <c r="G86" i="1"/>
  <c r="G54" i="1"/>
  <c r="G51" i="1"/>
  <c r="G38" i="1"/>
  <c r="G41" i="1"/>
  <c r="G49" i="1"/>
  <c r="G50" i="1"/>
  <c r="G45" i="1"/>
  <c r="G37" i="1"/>
  <c r="G40" i="1"/>
  <c r="G42" i="1"/>
  <c r="G36" i="1"/>
  <c r="G48" i="1"/>
  <c r="G52" i="1"/>
  <c r="G105" i="4"/>
  <c r="G110" i="4"/>
  <c r="G107" i="4"/>
  <c r="G109" i="4"/>
  <c r="G108" i="4"/>
  <c r="G106" i="4"/>
  <c r="F92" i="4"/>
  <c r="F91" i="4"/>
  <c r="F94" i="4"/>
  <c r="F95" i="4"/>
  <c r="F96" i="4"/>
  <c r="F93" i="4"/>
  <c r="F99" i="4"/>
  <c r="F89" i="4"/>
  <c r="F77" i="4"/>
  <c r="F79" i="4"/>
  <c r="F81" i="4"/>
  <c r="F83" i="4"/>
  <c r="F85" i="4"/>
  <c r="F84" i="4"/>
  <c r="F76" i="4"/>
  <c r="F57" i="4"/>
  <c r="F61" i="4"/>
  <c r="F62" i="4"/>
  <c r="F65" i="4"/>
  <c r="F59" i="4"/>
  <c r="F51" i="4"/>
  <c r="F56" i="4"/>
  <c r="F60" i="4"/>
  <c r="F48" i="4"/>
  <c r="F63" i="4"/>
  <c r="F50" i="4"/>
  <c r="F54" i="4"/>
  <c r="F67" i="4"/>
  <c r="F55" i="4"/>
  <c r="F53" i="4"/>
  <c r="F66" i="4"/>
  <c r="F52" i="4"/>
  <c r="F68" i="4"/>
  <c r="F58" i="4"/>
  <c r="F69" i="4"/>
  <c r="F49" i="4"/>
  <c r="F71" i="4"/>
  <c r="F70" i="4"/>
  <c r="F72" i="4"/>
  <c r="F64" i="4"/>
  <c r="G41" i="4"/>
  <c r="G42" i="4"/>
  <c r="G40" i="4"/>
  <c r="F6" i="4"/>
  <c r="F14" i="4"/>
  <c r="F5" i="4"/>
  <c r="F7" i="4"/>
  <c r="F11" i="4"/>
  <c r="F15" i="4"/>
  <c r="F16" i="4"/>
  <c r="F9" i="4"/>
  <c r="G34" i="1" l="1"/>
  <c r="G27" i="1"/>
  <c r="G68" i="1" l="1"/>
  <c r="G65" i="1"/>
  <c r="G81" i="1"/>
  <c r="G62" i="1"/>
  <c r="G61" i="1"/>
  <c r="G59" i="1"/>
  <c r="G89" i="1"/>
  <c r="G66" i="1"/>
  <c r="G72" i="1"/>
  <c r="G63" i="1"/>
  <c r="G60" i="1"/>
  <c r="G64" i="1"/>
  <c r="G75" i="1"/>
  <c r="G79" i="1"/>
  <c r="G84" i="1"/>
  <c r="G70" i="1"/>
  <c r="G76" i="1"/>
  <c r="G73" i="1"/>
  <c r="G71" i="1"/>
  <c r="G93" i="1"/>
  <c r="G67" i="1"/>
  <c r="G83" i="1"/>
  <c r="G80" i="1"/>
  <c r="G91" i="1"/>
  <c r="G77" i="1"/>
  <c r="G78" i="1"/>
  <c r="G74" i="1"/>
  <c r="G69" i="1"/>
  <c r="G82" i="1"/>
  <c r="G87" i="1"/>
  <c r="G35" i="1"/>
  <c r="G43" i="1"/>
  <c r="G8" i="1"/>
  <c r="G18" i="1"/>
  <c r="G10" i="1"/>
  <c r="G47" i="1"/>
  <c r="G7" i="1"/>
  <c r="G5" i="1"/>
  <c r="G9" i="1"/>
  <c r="G13" i="1"/>
  <c r="G16" i="1"/>
  <c r="G19" i="1"/>
  <c r="G24" i="1"/>
  <c r="G44" i="1"/>
  <c r="G55" i="1"/>
  <c r="G4" i="1"/>
  <c r="G30" i="1"/>
  <c r="G12" i="1"/>
  <c r="G23" i="1"/>
  <c r="G6" i="1"/>
  <c r="G11" i="1"/>
  <c r="G39" i="1"/>
  <c r="G17" i="1"/>
  <c r="G15" i="1"/>
  <c r="G22" i="1"/>
  <c r="G26" i="1"/>
  <c r="G46" i="1"/>
  <c r="G21" i="1"/>
  <c r="G25" i="1"/>
  <c r="G29" i="1"/>
  <c r="G53" i="1"/>
  <c r="G20" i="1"/>
  <c r="G32" i="1"/>
  <c r="G14" i="1"/>
  <c r="G33" i="1"/>
  <c r="G28" i="1"/>
  <c r="G31" i="1"/>
</calcChain>
</file>

<file path=xl/sharedStrings.xml><?xml version="1.0" encoding="utf-8"?>
<sst xmlns="http://schemas.openxmlformats.org/spreadsheetml/2006/main" count="537" uniqueCount="201">
  <si>
    <t>COD</t>
  </si>
  <si>
    <t>NOME</t>
  </si>
  <si>
    <t>AT001</t>
  </si>
  <si>
    <t>SS. V. Alfieri Asti</t>
  </si>
  <si>
    <t>CN004</t>
  </si>
  <si>
    <t>Dragonero</t>
  </si>
  <si>
    <t>TO045</t>
  </si>
  <si>
    <t>Tranese</t>
  </si>
  <si>
    <t>TO015</t>
  </si>
  <si>
    <t>Atl. Canavesana</t>
  </si>
  <si>
    <t>TO047</t>
  </si>
  <si>
    <t xml:space="preserve">Borgaretto </t>
  </si>
  <si>
    <t>VC056</t>
  </si>
  <si>
    <t>Podismo di sera</t>
  </si>
  <si>
    <t>TO003</t>
  </si>
  <si>
    <t>Atl. Susa</t>
  </si>
  <si>
    <t>TO001</t>
  </si>
  <si>
    <t>Cus Torino</t>
  </si>
  <si>
    <t>TO094</t>
  </si>
  <si>
    <t>Giannone</t>
  </si>
  <si>
    <t>VB025</t>
  </si>
  <si>
    <t>Genzianella</t>
  </si>
  <si>
    <t>AT003</t>
  </si>
  <si>
    <t>Brancaleone</t>
  </si>
  <si>
    <t>CN007</t>
  </si>
  <si>
    <t>Pod. Valle Varaita</t>
  </si>
  <si>
    <t>TO004</t>
  </si>
  <si>
    <t>Atl. Giò 22 Rivera</t>
  </si>
  <si>
    <t>TO183</t>
  </si>
  <si>
    <t>Valpellice</t>
  </si>
  <si>
    <t>CN016</t>
  </si>
  <si>
    <t>Saluzzo</t>
  </si>
  <si>
    <t>CN021</t>
  </si>
  <si>
    <t>Pam Mondovì</t>
  </si>
  <si>
    <t>CN020</t>
  </si>
  <si>
    <t>Roata Chiusani</t>
  </si>
  <si>
    <t>TO002</t>
  </si>
  <si>
    <t>Sisport</t>
  </si>
  <si>
    <t>CN001</t>
  </si>
  <si>
    <t>Fossano</t>
  </si>
  <si>
    <t>TO016</t>
  </si>
  <si>
    <t>Pinerolo</t>
  </si>
  <si>
    <t>TO185</t>
  </si>
  <si>
    <t xml:space="preserve">Runner Team </t>
  </si>
  <si>
    <t>VB055</t>
  </si>
  <si>
    <t>TO146</t>
  </si>
  <si>
    <t>Savoia</t>
  </si>
  <si>
    <t>VC002</t>
  </si>
  <si>
    <t>UGB</t>
  </si>
  <si>
    <t>trofeo assoluto cross</t>
  </si>
  <si>
    <t>MASCHILE</t>
  </si>
  <si>
    <t>FEMMINILE</t>
  </si>
  <si>
    <t>TOTALE</t>
  </si>
  <si>
    <t>CN008</t>
  </si>
  <si>
    <t>Atl. Alba</t>
  </si>
  <si>
    <t>TO177</t>
  </si>
  <si>
    <t>Atl. Strambino</t>
  </si>
  <si>
    <t>TO226</t>
  </si>
  <si>
    <t>Atl. Piemonte</t>
  </si>
  <si>
    <t>AL001</t>
  </si>
  <si>
    <t>Atl. Alessandria</t>
  </si>
  <si>
    <t>gare</t>
  </si>
  <si>
    <t>Brancaleone Asti</t>
  </si>
  <si>
    <t>CN002</t>
  </si>
  <si>
    <t>US Sanfront</t>
  </si>
  <si>
    <t>Novatletica Chieri</t>
  </si>
  <si>
    <t>TO076</t>
  </si>
  <si>
    <t>Atl. Savoia</t>
  </si>
  <si>
    <t>TO164</t>
  </si>
  <si>
    <t>TO200</t>
  </si>
  <si>
    <t>Base Running</t>
  </si>
  <si>
    <t>TO224</t>
  </si>
  <si>
    <t>Pod. Torino</t>
  </si>
  <si>
    <t>VC020</t>
  </si>
  <si>
    <t>GS E. Zegna</t>
  </si>
  <si>
    <t>GARE</t>
  </si>
  <si>
    <t>san biagio</t>
  </si>
  <si>
    <t>pinerolo</t>
  </si>
  <si>
    <t>masserano</t>
  </si>
  <si>
    <t>AF</t>
  </si>
  <si>
    <t>AM</t>
  </si>
  <si>
    <t>JF</t>
  </si>
  <si>
    <t>JM</t>
  </si>
  <si>
    <t xml:space="preserve">CDS </t>
  </si>
  <si>
    <t>PSM</t>
  </si>
  <si>
    <t>AL002</t>
  </si>
  <si>
    <t>ATA</t>
  </si>
  <si>
    <t>TO169</t>
  </si>
  <si>
    <t>Team 2000</t>
  </si>
  <si>
    <t xml:space="preserve">AL001 </t>
  </si>
  <si>
    <t>COMBI</t>
  </si>
  <si>
    <t>NC</t>
  </si>
  <si>
    <t>PSF</t>
  </si>
  <si>
    <t>Roata chiusani</t>
  </si>
  <si>
    <t xml:space="preserve">TO226 </t>
  </si>
  <si>
    <t>SAN BIAGIO</t>
  </si>
  <si>
    <t>CN005</t>
  </si>
  <si>
    <t>Atl. Mondovì</t>
  </si>
  <si>
    <t>CN017</t>
  </si>
  <si>
    <t>GSR Ferrero</t>
  </si>
  <si>
    <t>CN018</t>
  </si>
  <si>
    <t>Pod. Albesi Mokafè</t>
  </si>
  <si>
    <t>CN039</t>
  </si>
  <si>
    <t>Libertas Morozzo</t>
  </si>
  <si>
    <t>TO019</t>
  </si>
  <si>
    <t>GS Pomaretto</t>
  </si>
  <si>
    <t>CN006</t>
  </si>
  <si>
    <t>Pod. Buschese</t>
  </si>
  <si>
    <t>Atl. Carignano</t>
  </si>
  <si>
    <t>VB049</t>
  </si>
  <si>
    <t>Ossolana Vigezzo</t>
  </si>
  <si>
    <t>GAV Verbania</t>
  </si>
  <si>
    <t>NO001</t>
  </si>
  <si>
    <t>Atl. Bellinzago</t>
  </si>
  <si>
    <t>NO020</t>
  </si>
  <si>
    <t>Team Atl. Mercurio NO</t>
  </si>
  <si>
    <t>80*</t>
  </si>
  <si>
    <t>40*</t>
  </si>
  <si>
    <t>101*</t>
  </si>
  <si>
    <t>47*</t>
  </si>
  <si>
    <t>9*</t>
  </si>
  <si>
    <t>76*</t>
  </si>
  <si>
    <t>59*</t>
  </si>
  <si>
    <t>91*</t>
  </si>
  <si>
    <t>112*</t>
  </si>
  <si>
    <t>143*</t>
  </si>
  <si>
    <t>combi</t>
  </si>
  <si>
    <t>Atl. Venaria</t>
  </si>
  <si>
    <t>TO268</t>
  </si>
  <si>
    <t>CDS</t>
  </si>
  <si>
    <t>Sisport Fiat</t>
  </si>
  <si>
    <t>cds</t>
  </si>
  <si>
    <t>CAMPIONATO REGIONALE</t>
  </si>
  <si>
    <t>152*</t>
  </si>
  <si>
    <t>154*</t>
  </si>
  <si>
    <t>153*</t>
  </si>
  <si>
    <t>282*</t>
  </si>
  <si>
    <t>125*</t>
  </si>
  <si>
    <t>43*</t>
  </si>
  <si>
    <t>126*</t>
  </si>
  <si>
    <t>186*</t>
  </si>
  <si>
    <t>20*</t>
  </si>
  <si>
    <t>51*</t>
  </si>
  <si>
    <t>62*</t>
  </si>
  <si>
    <t>252*</t>
  </si>
  <si>
    <t>55*</t>
  </si>
  <si>
    <t>266*</t>
  </si>
  <si>
    <t>118*</t>
  </si>
  <si>
    <t>307*</t>
  </si>
  <si>
    <t>412*</t>
  </si>
  <si>
    <t>Applerun Team</t>
  </si>
  <si>
    <t>GS RIV SKF Agnelli</t>
  </si>
  <si>
    <t>TO017</t>
  </si>
  <si>
    <t>TO246</t>
  </si>
  <si>
    <t>Atl. Venaria Reale</t>
  </si>
  <si>
    <t>15*</t>
  </si>
  <si>
    <t>31*</t>
  </si>
  <si>
    <t>27*</t>
  </si>
  <si>
    <t>28*</t>
  </si>
  <si>
    <t>66*</t>
  </si>
  <si>
    <t>73*</t>
  </si>
  <si>
    <t>127*</t>
  </si>
  <si>
    <t>16*</t>
  </si>
  <si>
    <t>37*</t>
  </si>
  <si>
    <t>39*</t>
  </si>
  <si>
    <t>46*</t>
  </si>
  <si>
    <t>56*</t>
  </si>
  <si>
    <t>65*</t>
  </si>
  <si>
    <t>93*</t>
  </si>
  <si>
    <t>98*</t>
  </si>
  <si>
    <t>Runner Team</t>
  </si>
  <si>
    <t>Atl. Pinerolo</t>
  </si>
  <si>
    <t>Femminili</t>
  </si>
  <si>
    <t>NO007</t>
  </si>
  <si>
    <t xml:space="preserve">S. Stefano </t>
  </si>
  <si>
    <t>VC043</t>
  </si>
  <si>
    <t>Atl. Gaglianico</t>
  </si>
  <si>
    <t>CN019</t>
  </si>
  <si>
    <t>Pod. 2000 Marene</t>
  </si>
  <si>
    <t>RIV SKF Agnelli</t>
  </si>
  <si>
    <t>TO155</t>
  </si>
  <si>
    <t>SD Baudenasca</t>
  </si>
  <si>
    <t>TO211</t>
  </si>
  <si>
    <t>Atl. Settimese</t>
  </si>
  <si>
    <t>TO215</t>
  </si>
  <si>
    <t>Volare</t>
  </si>
  <si>
    <t>TO231</t>
  </si>
  <si>
    <t>Vigone che corre</t>
  </si>
  <si>
    <t xml:space="preserve">Applerun </t>
  </si>
  <si>
    <t>VB012</t>
  </si>
  <si>
    <t>Caddese</t>
  </si>
  <si>
    <t>VC053</t>
  </si>
  <si>
    <t>La Vetta Running</t>
  </si>
  <si>
    <t>CN025</t>
  </si>
  <si>
    <t>Boves Run</t>
  </si>
  <si>
    <t>AT006</t>
  </si>
  <si>
    <t>Mezzaluna</t>
  </si>
  <si>
    <t>AL005</t>
  </si>
  <si>
    <t>Ovadese</t>
  </si>
  <si>
    <t>QUALIFICATA</t>
  </si>
  <si>
    <t>Qualificata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</si>
</sst>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left" vertical="center"/>
    </xf>
    <xf numFmtId="0" fontId="2" fillId="0" borderId="0" xfId="1" applyNumberFormat="1" applyProtection="1">
      <protection locked="0"/>
    </xf>
    <xf numFmtId="0" fontId="2" fillId="0" borderId="0" xfId="1" applyFill="1"/>
    <xf numFmtId="0" fontId="5" fillId="0" borderId="0" xfId="1" applyFont="1"/>
    <xf numFmtId="0" fontId="0" fillId="0" borderId="0" xfId="0" applyFont="1"/>
    <xf numFmtId="0" fontId="3" fillId="0" borderId="0" xfId="1" applyFont="1" applyFill="1"/>
    <xf numFmtId="0" fontId="6" fillId="0" borderId="0" xfId="0" applyFont="1"/>
    <xf numFmtId="0" fontId="5" fillId="0" borderId="0" xfId="1" applyFont="1" applyFill="1"/>
    <xf numFmtId="0" fontId="7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</cellXfs>
  <cellStyles count="6">
    <cellStyle name="Normale" xfId="0" builtinId="0"/>
    <cellStyle name="Normale 2" xfId="2"/>
    <cellStyle name="Normale 3" xfId="3"/>
    <cellStyle name="Normale 4" xfId="4"/>
    <cellStyle name="Normale 5" xfId="5"/>
    <cellStyle name="Normale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91" workbookViewId="0">
      <selection activeCell="C105" sqref="C105:G110"/>
    </sheetView>
  </sheetViews>
  <sheetFormatPr defaultRowHeight="14.4" x14ac:dyDescent="0.3"/>
  <cols>
    <col min="1" max="1" width="3.5546875" bestFit="1" customWidth="1"/>
    <col min="2" max="2" width="7" bestFit="1" customWidth="1"/>
    <col min="3" max="3" width="17.33203125" bestFit="1" customWidth="1"/>
    <col min="4" max="4" width="9.44140625" bestFit="1" customWidth="1"/>
    <col min="5" max="5" width="7.44140625" bestFit="1" customWidth="1"/>
    <col min="6" max="6" width="7.5546875" bestFit="1" customWidth="1"/>
    <col min="7" max="7" width="25.33203125" bestFit="1" customWidth="1"/>
    <col min="8" max="8" width="12.6640625" bestFit="1" customWidth="1"/>
    <col min="9" max="9" width="5.6640625" bestFit="1" customWidth="1"/>
  </cols>
  <sheetData>
    <row r="1" spans="1:9" ht="15" x14ac:dyDescent="0.25">
      <c r="B1">
        <v>2016</v>
      </c>
      <c r="C1" t="s">
        <v>83</v>
      </c>
    </row>
    <row r="2" spans="1:9" ht="15" x14ac:dyDescent="0.25">
      <c r="C2" t="s">
        <v>172</v>
      </c>
    </row>
    <row r="3" spans="1:9" ht="15" x14ac:dyDescent="0.25">
      <c r="B3" s="7"/>
      <c r="C3" s="7" t="s">
        <v>92</v>
      </c>
      <c r="F3" s="9"/>
      <c r="G3" s="9"/>
      <c r="H3" s="9"/>
      <c r="I3" s="2"/>
    </row>
    <row r="4" spans="1:9" ht="15" x14ac:dyDescent="0.25">
      <c r="B4" s="2" t="s">
        <v>0</v>
      </c>
      <c r="C4" s="2" t="s">
        <v>1</v>
      </c>
      <c r="D4" s="2" t="s">
        <v>76</v>
      </c>
      <c r="E4" s="2" t="s">
        <v>77</v>
      </c>
      <c r="F4" s="9" t="s">
        <v>129</v>
      </c>
      <c r="G4" s="9" t="s">
        <v>126</v>
      </c>
      <c r="H4" s="9"/>
      <c r="I4" s="2"/>
    </row>
    <row r="5" spans="1:9" ht="15" x14ac:dyDescent="0.25">
      <c r="A5">
        <v>1</v>
      </c>
      <c r="B5" s="13" t="s">
        <v>30</v>
      </c>
      <c r="C5" s="13" t="s">
        <v>31</v>
      </c>
      <c r="D5" s="14" t="s">
        <v>120</v>
      </c>
      <c r="E5" s="14">
        <v>9</v>
      </c>
      <c r="F5" s="14">
        <f>SUM(E5)</f>
        <v>9</v>
      </c>
      <c r="G5" s="14">
        <v>40</v>
      </c>
      <c r="I5" s="2"/>
    </row>
    <row r="6" spans="1:9" ht="15" x14ac:dyDescent="0.25">
      <c r="A6">
        <v>2</v>
      </c>
      <c r="B6" s="13" t="s">
        <v>22</v>
      </c>
      <c r="C6" s="13" t="s">
        <v>62</v>
      </c>
      <c r="D6" s="14" t="s">
        <v>117</v>
      </c>
      <c r="E6" s="14">
        <v>36</v>
      </c>
      <c r="F6" s="14">
        <f>SUM(E6)</f>
        <v>36</v>
      </c>
      <c r="G6" s="14">
        <v>39</v>
      </c>
      <c r="I6" s="2"/>
    </row>
    <row r="7" spans="1:9" ht="15" x14ac:dyDescent="0.25">
      <c r="A7">
        <v>3</v>
      </c>
      <c r="B7" s="13" t="s">
        <v>8</v>
      </c>
      <c r="C7" s="13" t="s">
        <v>9</v>
      </c>
      <c r="D7" s="14" t="s">
        <v>122</v>
      </c>
      <c r="E7" s="14">
        <v>39</v>
      </c>
      <c r="F7" s="14">
        <f>SUM(E7)</f>
        <v>39</v>
      </c>
      <c r="G7" s="14">
        <v>38</v>
      </c>
      <c r="I7" s="2"/>
    </row>
    <row r="8" spans="1:9" ht="15" x14ac:dyDescent="0.25">
      <c r="A8">
        <v>4</v>
      </c>
      <c r="B8" s="13" t="s">
        <v>24</v>
      </c>
      <c r="C8" s="13" t="s">
        <v>25</v>
      </c>
      <c r="D8" s="14">
        <v>46</v>
      </c>
      <c r="E8" s="14" t="s">
        <v>119</v>
      </c>
      <c r="F8" s="14">
        <v>46</v>
      </c>
      <c r="G8" s="14">
        <v>37</v>
      </c>
      <c r="I8" s="2"/>
    </row>
    <row r="9" spans="1:9" ht="15" x14ac:dyDescent="0.25">
      <c r="A9">
        <v>5</v>
      </c>
      <c r="B9" s="13" t="s">
        <v>2</v>
      </c>
      <c r="C9" s="13" t="s">
        <v>3</v>
      </c>
      <c r="D9" s="14" t="s">
        <v>116</v>
      </c>
      <c r="E9" s="14">
        <v>50</v>
      </c>
      <c r="F9" s="14">
        <f>SUM(E9)</f>
        <v>50</v>
      </c>
      <c r="G9" s="14">
        <v>36</v>
      </c>
      <c r="I9" s="2"/>
    </row>
    <row r="10" spans="1:9" x14ac:dyDescent="0.3">
      <c r="A10">
        <v>6</v>
      </c>
      <c r="B10" s="13" t="s">
        <v>32</v>
      </c>
      <c r="C10" s="13" t="s">
        <v>33</v>
      </c>
      <c r="D10" s="14">
        <v>53</v>
      </c>
      <c r="E10" s="14">
        <v>0</v>
      </c>
      <c r="F10" s="14">
        <v>53</v>
      </c>
      <c r="G10" s="14">
        <v>35</v>
      </c>
    </row>
    <row r="11" spans="1:9" ht="15" x14ac:dyDescent="0.25">
      <c r="A11">
        <v>7</v>
      </c>
      <c r="B11" s="13" t="s">
        <v>28</v>
      </c>
      <c r="C11" s="13" t="s">
        <v>29</v>
      </c>
      <c r="D11" s="14" t="s">
        <v>123</v>
      </c>
      <c r="E11" s="14">
        <v>54</v>
      </c>
      <c r="F11" s="14">
        <f>SUM(E11)</f>
        <v>54</v>
      </c>
      <c r="G11" s="14">
        <v>34</v>
      </c>
    </row>
    <row r="12" spans="1:9" ht="15" x14ac:dyDescent="0.25">
      <c r="A12">
        <v>8</v>
      </c>
      <c r="B12" s="13" t="s">
        <v>14</v>
      </c>
      <c r="C12" s="13" t="s">
        <v>15</v>
      </c>
      <c r="D12" s="14">
        <v>70</v>
      </c>
      <c r="E12" s="14" t="s">
        <v>121</v>
      </c>
      <c r="F12" s="14">
        <v>70</v>
      </c>
      <c r="G12" s="14">
        <v>33</v>
      </c>
    </row>
    <row r="13" spans="1:9" ht="15" x14ac:dyDescent="0.25">
      <c r="A13">
        <v>9</v>
      </c>
      <c r="B13" s="14" t="s">
        <v>18</v>
      </c>
      <c r="C13" s="14" t="s">
        <v>19</v>
      </c>
      <c r="D13" s="14">
        <v>88</v>
      </c>
      <c r="E13" s="14">
        <v>0</v>
      </c>
      <c r="F13" s="14">
        <v>88</v>
      </c>
      <c r="G13" s="14">
        <v>32</v>
      </c>
    </row>
    <row r="14" spans="1:9" ht="15" x14ac:dyDescent="0.25">
      <c r="A14">
        <v>10</v>
      </c>
      <c r="B14" s="13" t="s">
        <v>4</v>
      </c>
      <c r="C14" s="13" t="s">
        <v>5</v>
      </c>
      <c r="D14" s="14" t="s">
        <v>118</v>
      </c>
      <c r="E14" s="14">
        <v>91</v>
      </c>
      <c r="F14" s="14">
        <f>SUM(E14)</f>
        <v>91</v>
      </c>
      <c r="G14" s="14">
        <v>31</v>
      </c>
    </row>
    <row r="15" spans="1:9" ht="15" x14ac:dyDescent="0.25">
      <c r="A15">
        <v>11</v>
      </c>
      <c r="B15" s="14" t="s">
        <v>128</v>
      </c>
      <c r="C15" s="14" t="s">
        <v>127</v>
      </c>
      <c r="D15" s="14" t="s">
        <v>124</v>
      </c>
      <c r="E15" s="14">
        <v>112</v>
      </c>
      <c r="F15" s="14">
        <f>SUM(E15)</f>
        <v>112</v>
      </c>
      <c r="G15" s="14">
        <v>30</v>
      </c>
    </row>
    <row r="16" spans="1:9" ht="15" x14ac:dyDescent="0.25">
      <c r="A16">
        <v>12</v>
      </c>
      <c r="B16" s="13" t="s">
        <v>12</v>
      </c>
      <c r="C16" s="13" t="s">
        <v>13</v>
      </c>
      <c r="D16" s="14" t="s">
        <v>125</v>
      </c>
      <c r="E16" s="14">
        <v>130</v>
      </c>
      <c r="F16" s="14">
        <f>SUM(E16)</f>
        <v>130</v>
      </c>
      <c r="G16" s="14">
        <v>29</v>
      </c>
    </row>
    <row r="17" spans="1:7" ht="15" x14ac:dyDescent="0.25">
      <c r="A17">
        <v>13</v>
      </c>
      <c r="B17" s="13" t="s">
        <v>38</v>
      </c>
      <c r="C17" s="13" t="s">
        <v>39</v>
      </c>
      <c r="D17" s="14">
        <v>138</v>
      </c>
      <c r="E17" s="14">
        <v>0</v>
      </c>
      <c r="F17" s="14">
        <v>138</v>
      </c>
      <c r="G17" s="14">
        <v>28</v>
      </c>
    </row>
    <row r="19" spans="1:7" ht="15" x14ac:dyDescent="0.25">
      <c r="C19" s="8" t="s">
        <v>81</v>
      </c>
      <c r="D19" s="2" t="s">
        <v>76</v>
      </c>
      <c r="E19" s="2" t="s">
        <v>77</v>
      </c>
      <c r="F19" s="9" t="s">
        <v>131</v>
      </c>
      <c r="G19" s="10" t="s">
        <v>126</v>
      </c>
    </row>
    <row r="20" spans="1:7" ht="15" x14ac:dyDescent="0.25">
      <c r="A20">
        <v>1</v>
      </c>
      <c r="B20" s="13" t="s">
        <v>30</v>
      </c>
      <c r="C20" s="13" t="s">
        <v>31</v>
      </c>
      <c r="D20" s="14">
        <v>8</v>
      </c>
      <c r="E20" s="14">
        <v>8</v>
      </c>
      <c r="F20" s="14">
        <v>8</v>
      </c>
      <c r="G20" s="14">
        <v>40</v>
      </c>
    </row>
    <row r="21" spans="1:7" ht="15" x14ac:dyDescent="0.25">
      <c r="A21">
        <v>2</v>
      </c>
      <c r="B21" s="13" t="s">
        <v>8</v>
      </c>
      <c r="C21" s="13" t="s">
        <v>9</v>
      </c>
      <c r="D21" s="14">
        <v>14</v>
      </c>
      <c r="E21" s="14">
        <v>0</v>
      </c>
      <c r="F21" s="14">
        <v>14</v>
      </c>
      <c r="G21" s="14">
        <v>39</v>
      </c>
    </row>
    <row r="22" spans="1:7" x14ac:dyDescent="0.3">
      <c r="A22">
        <v>3</v>
      </c>
      <c r="B22" s="15" t="s">
        <v>36</v>
      </c>
      <c r="C22" s="15" t="s">
        <v>130</v>
      </c>
      <c r="D22" s="14">
        <v>0</v>
      </c>
      <c r="E22" s="14">
        <v>20</v>
      </c>
      <c r="F22" s="14">
        <v>20</v>
      </c>
      <c r="G22" s="14">
        <v>38</v>
      </c>
    </row>
    <row r="23" spans="1:7" x14ac:dyDescent="0.3">
      <c r="A23">
        <v>4</v>
      </c>
      <c r="B23" s="15" t="s">
        <v>16</v>
      </c>
      <c r="C23" s="15" t="s">
        <v>17</v>
      </c>
      <c r="D23" s="14">
        <v>0</v>
      </c>
      <c r="E23" s="14">
        <v>22</v>
      </c>
      <c r="F23" s="14">
        <v>22</v>
      </c>
      <c r="G23" s="14">
        <v>37</v>
      </c>
    </row>
    <row r="24" spans="1:7" x14ac:dyDescent="0.3">
      <c r="A24">
        <v>5</v>
      </c>
      <c r="B24" s="13" t="s">
        <v>24</v>
      </c>
      <c r="C24" s="13" t="s">
        <v>25</v>
      </c>
      <c r="D24" s="14">
        <v>44</v>
      </c>
      <c r="E24" s="14">
        <v>34</v>
      </c>
      <c r="F24" s="14">
        <v>34</v>
      </c>
      <c r="G24" s="14">
        <v>36</v>
      </c>
    </row>
    <row r="26" spans="1:7" x14ac:dyDescent="0.3">
      <c r="C26" s="8" t="s">
        <v>79</v>
      </c>
      <c r="D26" s="2" t="s">
        <v>76</v>
      </c>
      <c r="E26" s="2" t="s">
        <v>77</v>
      </c>
      <c r="F26" s="9" t="s">
        <v>131</v>
      </c>
      <c r="G26" s="10" t="s">
        <v>126</v>
      </c>
    </row>
    <row r="27" spans="1:7" x14ac:dyDescent="0.3">
      <c r="B27" s="8" t="s">
        <v>16</v>
      </c>
      <c r="C27" s="15" t="s">
        <v>17</v>
      </c>
      <c r="D27" s="14">
        <v>0</v>
      </c>
      <c r="E27" s="14">
        <v>7</v>
      </c>
      <c r="F27" s="14">
        <v>7</v>
      </c>
      <c r="G27" s="14">
        <v>40</v>
      </c>
    </row>
    <row r="28" spans="1:7" x14ac:dyDescent="0.3">
      <c r="B28" s="2" t="s">
        <v>45</v>
      </c>
      <c r="C28" s="13" t="s">
        <v>67</v>
      </c>
      <c r="D28" s="14">
        <v>18</v>
      </c>
      <c r="E28" s="14">
        <v>0</v>
      </c>
      <c r="F28" s="14">
        <v>18</v>
      </c>
      <c r="G28" s="14">
        <v>39</v>
      </c>
    </row>
    <row r="29" spans="1:7" x14ac:dyDescent="0.3">
      <c r="B29" s="8" t="s">
        <v>47</v>
      </c>
      <c r="C29" s="15" t="s">
        <v>48</v>
      </c>
      <c r="D29" s="14">
        <v>25</v>
      </c>
      <c r="E29" s="14">
        <v>43</v>
      </c>
      <c r="F29" s="14">
        <v>25</v>
      </c>
      <c r="G29" s="14">
        <v>38</v>
      </c>
    </row>
    <row r="30" spans="1:7" x14ac:dyDescent="0.3">
      <c r="B30" s="2" t="s">
        <v>8</v>
      </c>
      <c r="C30" s="13" t="s">
        <v>9</v>
      </c>
      <c r="D30" s="14">
        <v>29</v>
      </c>
      <c r="E30" s="14">
        <v>27</v>
      </c>
      <c r="F30" s="14">
        <v>27</v>
      </c>
      <c r="G30" s="14">
        <v>37</v>
      </c>
    </row>
    <row r="31" spans="1:7" x14ac:dyDescent="0.3">
      <c r="B31" s="2" t="s">
        <v>24</v>
      </c>
      <c r="C31" s="13" t="s">
        <v>25</v>
      </c>
      <c r="D31" s="14">
        <v>35</v>
      </c>
      <c r="E31" s="14">
        <v>53</v>
      </c>
      <c r="F31" s="14">
        <v>35</v>
      </c>
      <c r="G31" s="14">
        <v>36</v>
      </c>
    </row>
    <row r="32" spans="1:7" x14ac:dyDescent="0.3">
      <c r="B32" s="2" t="s">
        <v>30</v>
      </c>
      <c r="C32" s="13" t="s">
        <v>31</v>
      </c>
      <c r="D32" s="14">
        <v>41</v>
      </c>
      <c r="E32" s="14">
        <v>47</v>
      </c>
      <c r="F32" s="14">
        <v>41</v>
      </c>
      <c r="G32" s="14">
        <v>35</v>
      </c>
    </row>
    <row r="33" spans="1:8" x14ac:dyDescent="0.3">
      <c r="B33" s="2" t="s">
        <v>4</v>
      </c>
      <c r="C33" s="13" t="s">
        <v>5</v>
      </c>
      <c r="D33" s="14">
        <v>61</v>
      </c>
      <c r="E33" s="14">
        <v>79</v>
      </c>
      <c r="F33" s="14">
        <v>61</v>
      </c>
      <c r="G33" s="14">
        <v>34</v>
      </c>
    </row>
    <row r="34" spans="1:8" x14ac:dyDescent="0.3">
      <c r="B34" s="2" t="s">
        <v>53</v>
      </c>
      <c r="C34" s="13" t="s">
        <v>54</v>
      </c>
      <c r="D34" s="14">
        <v>63</v>
      </c>
      <c r="E34" s="14">
        <v>72</v>
      </c>
      <c r="F34" s="14">
        <v>63</v>
      </c>
      <c r="G34" s="14">
        <v>33</v>
      </c>
    </row>
    <row r="35" spans="1:8" x14ac:dyDescent="0.3">
      <c r="B35" s="2" t="s">
        <v>34</v>
      </c>
      <c r="C35" s="13" t="s">
        <v>93</v>
      </c>
      <c r="D35" s="14">
        <v>70</v>
      </c>
      <c r="E35" s="14">
        <v>0</v>
      </c>
      <c r="F35" s="14">
        <v>70</v>
      </c>
      <c r="G35" s="14">
        <v>32</v>
      </c>
    </row>
    <row r="36" spans="1:8" x14ac:dyDescent="0.3">
      <c r="B36" s="8" t="s">
        <v>94</v>
      </c>
      <c r="C36" s="15" t="s">
        <v>58</v>
      </c>
      <c r="D36" s="14">
        <v>70</v>
      </c>
      <c r="E36" s="14">
        <v>84</v>
      </c>
      <c r="F36" s="14">
        <v>70</v>
      </c>
      <c r="G36" s="14">
        <v>31</v>
      </c>
    </row>
    <row r="37" spans="1:8" x14ac:dyDescent="0.3">
      <c r="B37" s="2" t="s">
        <v>66</v>
      </c>
      <c r="C37" s="13" t="s">
        <v>65</v>
      </c>
      <c r="D37" s="14">
        <v>78</v>
      </c>
      <c r="E37" s="14">
        <v>79</v>
      </c>
      <c r="F37" s="14">
        <v>78</v>
      </c>
      <c r="G37" s="14">
        <v>30</v>
      </c>
    </row>
    <row r="39" spans="1:8" x14ac:dyDescent="0.3">
      <c r="C39" s="10" t="s">
        <v>90</v>
      </c>
      <c r="D39" s="9" t="s">
        <v>92</v>
      </c>
      <c r="E39" s="9" t="s">
        <v>81</v>
      </c>
      <c r="F39" s="9" t="s">
        <v>79</v>
      </c>
      <c r="G39" s="9" t="s">
        <v>132</v>
      </c>
    </row>
    <row r="40" spans="1:8" x14ac:dyDescent="0.3">
      <c r="A40" s="9">
        <v>1</v>
      </c>
      <c r="B40" s="2" t="s">
        <v>30</v>
      </c>
      <c r="C40" s="13" t="s">
        <v>31</v>
      </c>
      <c r="D40" s="14">
        <v>40</v>
      </c>
      <c r="E40" s="14">
        <v>40</v>
      </c>
      <c r="F40" s="14">
        <v>35</v>
      </c>
      <c r="G40" s="14">
        <f>SUM(D40:F40)</f>
        <v>115</v>
      </c>
    </row>
    <row r="41" spans="1:8" x14ac:dyDescent="0.3">
      <c r="A41" s="9">
        <v>2</v>
      </c>
      <c r="B41" s="2" t="s">
        <v>8</v>
      </c>
      <c r="C41" s="13" t="s">
        <v>9</v>
      </c>
      <c r="D41" s="14">
        <v>38</v>
      </c>
      <c r="E41" s="14">
        <v>39</v>
      </c>
      <c r="F41" s="14">
        <v>37</v>
      </c>
      <c r="G41" s="14">
        <f t="shared" ref="G41:G42" si="0">SUM(D41:F41)</f>
        <v>114</v>
      </c>
    </row>
    <row r="42" spans="1:8" x14ac:dyDescent="0.3">
      <c r="A42" s="9">
        <v>3</v>
      </c>
      <c r="B42" s="2" t="s">
        <v>24</v>
      </c>
      <c r="C42" s="13" t="s">
        <v>25</v>
      </c>
      <c r="D42" s="14">
        <v>37</v>
      </c>
      <c r="E42" s="14">
        <v>36</v>
      </c>
      <c r="F42" s="14">
        <v>36</v>
      </c>
      <c r="G42" s="14">
        <f t="shared" si="0"/>
        <v>109</v>
      </c>
    </row>
    <row r="45" spans="1:8" x14ac:dyDescent="0.3">
      <c r="B45" s="7"/>
      <c r="C45" s="7" t="s">
        <v>50</v>
      </c>
      <c r="D45" s="7"/>
      <c r="E45" s="7"/>
      <c r="F45" s="7"/>
      <c r="G45" s="7"/>
      <c r="H45" s="7"/>
    </row>
    <row r="46" spans="1:8" x14ac:dyDescent="0.3">
      <c r="B46" s="7"/>
      <c r="C46" s="9" t="s">
        <v>84</v>
      </c>
      <c r="D46" s="7"/>
      <c r="E46" s="7"/>
      <c r="F46" s="7"/>
      <c r="G46" s="7"/>
      <c r="H46" s="7"/>
    </row>
    <row r="47" spans="1:8" x14ac:dyDescent="0.3">
      <c r="A47" s="9"/>
      <c r="B47" s="6" t="s">
        <v>0</v>
      </c>
      <c r="C47" s="6" t="s">
        <v>1</v>
      </c>
      <c r="D47" s="6" t="s">
        <v>76</v>
      </c>
      <c r="E47" s="10" t="s">
        <v>77</v>
      </c>
      <c r="F47" s="10" t="s">
        <v>131</v>
      </c>
      <c r="G47" s="10" t="s">
        <v>126</v>
      </c>
    </row>
    <row r="48" spans="1:8" x14ac:dyDescent="0.3">
      <c r="A48" s="9">
        <v>1</v>
      </c>
      <c r="B48" s="6" t="s">
        <v>34</v>
      </c>
      <c r="C48" s="17" t="s">
        <v>35</v>
      </c>
      <c r="D48" s="17">
        <v>19</v>
      </c>
      <c r="E48" s="18" t="s">
        <v>141</v>
      </c>
      <c r="F48" s="18">
        <f t="shared" ref="F48:F72" si="1">SUM(D48:E48)</f>
        <v>19</v>
      </c>
      <c r="G48" s="18">
        <v>40</v>
      </c>
    </row>
    <row r="49" spans="1:8" x14ac:dyDescent="0.3">
      <c r="A49" s="9">
        <v>2</v>
      </c>
      <c r="B49" s="6" t="s">
        <v>57</v>
      </c>
      <c r="C49" s="17" t="s">
        <v>58</v>
      </c>
      <c r="D49" s="17">
        <v>26</v>
      </c>
      <c r="E49" s="18">
        <v>0</v>
      </c>
      <c r="F49" s="18">
        <f t="shared" si="1"/>
        <v>26</v>
      </c>
      <c r="G49" s="18">
        <v>39</v>
      </c>
      <c r="H49" t="s">
        <v>199</v>
      </c>
    </row>
    <row r="50" spans="1:8" x14ac:dyDescent="0.3">
      <c r="A50" s="9">
        <v>3</v>
      </c>
      <c r="B50" s="6" t="s">
        <v>16</v>
      </c>
      <c r="C50" s="17" t="s">
        <v>17</v>
      </c>
      <c r="D50" s="17" t="s">
        <v>142</v>
      </c>
      <c r="E50" s="18">
        <v>32</v>
      </c>
      <c r="F50" s="18">
        <f t="shared" si="1"/>
        <v>32</v>
      </c>
      <c r="G50" s="18">
        <v>38</v>
      </c>
    </row>
    <row r="51" spans="1:8" x14ac:dyDescent="0.3">
      <c r="A51" s="9">
        <v>4</v>
      </c>
      <c r="B51" s="6" t="s">
        <v>24</v>
      </c>
      <c r="C51" s="17" t="s">
        <v>25</v>
      </c>
      <c r="D51" s="17">
        <v>35</v>
      </c>
      <c r="E51" s="18" t="s">
        <v>138</v>
      </c>
      <c r="F51" s="18">
        <f t="shared" si="1"/>
        <v>35</v>
      </c>
      <c r="G51" s="18">
        <v>37</v>
      </c>
    </row>
    <row r="52" spans="1:8" x14ac:dyDescent="0.3">
      <c r="A52" s="9">
        <v>5</v>
      </c>
      <c r="B52" s="6" t="s">
        <v>10</v>
      </c>
      <c r="C52" s="17" t="s">
        <v>11</v>
      </c>
      <c r="D52" s="17" t="s">
        <v>145</v>
      </c>
      <c r="E52" s="18">
        <v>36</v>
      </c>
      <c r="F52" s="18">
        <f t="shared" si="1"/>
        <v>36</v>
      </c>
      <c r="G52" s="18">
        <v>36</v>
      </c>
    </row>
    <row r="53" spans="1:8" x14ac:dyDescent="0.3">
      <c r="A53" s="9">
        <v>6</v>
      </c>
      <c r="B53" s="6" t="s">
        <v>40</v>
      </c>
      <c r="C53" s="17" t="s">
        <v>41</v>
      </c>
      <c r="D53" s="17" t="s">
        <v>144</v>
      </c>
      <c r="E53" s="18">
        <v>55</v>
      </c>
      <c r="F53" s="18">
        <f t="shared" si="1"/>
        <v>55</v>
      </c>
      <c r="G53" s="18">
        <v>35</v>
      </c>
    </row>
    <row r="54" spans="1:8" x14ac:dyDescent="0.3">
      <c r="A54">
        <v>7</v>
      </c>
      <c r="B54" s="2" t="s">
        <v>14</v>
      </c>
      <c r="C54" s="13" t="s">
        <v>15</v>
      </c>
      <c r="D54" s="13" t="s">
        <v>121</v>
      </c>
      <c r="E54" s="14">
        <v>57</v>
      </c>
      <c r="F54" s="19">
        <f t="shared" si="1"/>
        <v>57</v>
      </c>
      <c r="G54" s="14">
        <v>34</v>
      </c>
    </row>
    <row r="55" spans="1:8" x14ac:dyDescent="0.3">
      <c r="A55">
        <v>8</v>
      </c>
      <c r="B55" s="2" t="s">
        <v>8</v>
      </c>
      <c r="C55" s="13" t="s">
        <v>9</v>
      </c>
      <c r="D55" s="13" t="s">
        <v>143</v>
      </c>
      <c r="E55" s="14">
        <v>59</v>
      </c>
      <c r="F55" s="19">
        <f t="shared" si="1"/>
        <v>59</v>
      </c>
      <c r="G55" s="14">
        <v>33</v>
      </c>
    </row>
    <row r="56" spans="1:8" x14ac:dyDescent="0.3">
      <c r="A56">
        <v>9</v>
      </c>
      <c r="B56" s="2" t="s">
        <v>53</v>
      </c>
      <c r="C56" s="13" t="s">
        <v>54</v>
      </c>
      <c r="D56" s="13">
        <v>90</v>
      </c>
      <c r="E56" s="19" t="s">
        <v>139</v>
      </c>
      <c r="F56" s="19">
        <f t="shared" si="1"/>
        <v>90</v>
      </c>
      <c r="G56" s="14">
        <v>32</v>
      </c>
    </row>
    <row r="57" spans="1:8" x14ac:dyDescent="0.3">
      <c r="A57">
        <v>10</v>
      </c>
      <c r="B57" s="2" t="s">
        <v>2</v>
      </c>
      <c r="C57" s="13" t="s">
        <v>3</v>
      </c>
      <c r="D57" s="13" t="s">
        <v>133</v>
      </c>
      <c r="E57" s="19">
        <v>107</v>
      </c>
      <c r="F57" s="19">
        <f t="shared" si="1"/>
        <v>107</v>
      </c>
      <c r="G57" s="14">
        <v>31</v>
      </c>
    </row>
    <row r="58" spans="1:8" x14ac:dyDescent="0.3">
      <c r="A58">
        <v>11</v>
      </c>
      <c r="B58" s="2" t="s">
        <v>18</v>
      </c>
      <c r="C58" s="13" t="s">
        <v>19</v>
      </c>
      <c r="D58" s="13">
        <v>108</v>
      </c>
      <c r="E58" s="14" t="s">
        <v>147</v>
      </c>
      <c r="F58" s="19">
        <f t="shared" si="1"/>
        <v>108</v>
      </c>
      <c r="G58" s="14">
        <v>30</v>
      </c>
    </row>
    <row r="59" spans="1:8" x14ac:dyDescent="0.3">
      <c r="A59">
        <v>12</v>
      </c>
      <c r="B59" s="2" t="s">
        <v>4</v>
      </c>
      <c r="C59" s="13" t="s">
        <v>5</v>
      </c>
      <c r="D59" s="13">
        <v>112</v>
      </c>
      <c r="E59" s="19" t="s">
        <v>137</v>
      </c>
      <c r="F59" s="19">
        <f t="shared" si="1"/>
        <v>112</v>
      </c>
      <c r="G59" s="19">
        <v>29</v>
      </c>
      <c r="H59" s="7"/>
    </row>
    <row r="60" spans="1:8" x14ac:dyDescent="0.3">
      <c r="A60">
        <v>13</v>
      </c>
      <c r="B60" s="2" t="s">
        <v>30</v>
      </c>
      <c r="C60" s="13" t="s">
        <v>31</v>
      </c>
      <c r="D60" s="13">
        <v>117</v>
      </c>
      <c r="E60" s="19" t="s">
        <v>140</v>
      </c>
      <c r="F60" s="19">
        <f t="shared" si="1"/>
        <v>117</v>
      </c>
      <c r="G60" s="19">
        <v>28</v>
      </c>
    </row>
    <row r="61" spans="1:8" x14ac:dyDescent="0.3">
      <c r="A61">
        <v>14</v>
      </c>
      <c r="B61" s="2" t="s">
        <v>22</v>
      </c>
      <c r="C61" s="13" t="s">
        <v>62</v>
      </c>
      <c r="D61" s="13" t="s">
        <v>134</v>
      </c>
      <c r="E61" s="19">
        <v>133</v>
      </c>
      <c r="F61" s="19">
        <f t="shared" si="1"/>
        <v>133</v>
      </c>
      <c r="G61" s="19">
        <v>27</v>
      </c>
    </row>
    <row r="62" spans="1:8" x14ac:dyDescent="0.3">
      <c r="A62">
        <v>15</v>
      </c>
      <c r="B62" s="2" t="s">
        <v>38</v>
      </c>
      <c r="C62" s="13" t="s">
        <v>39</v>
      </c>
      <c r="D62" s="13">
        <v>138</v>
      </c>
      <c r="E62" s="19" t="s">
        <v>135</v>
      </c>
      <c r="F62" s="19">
        <f t="shared" si="1"/>
        <v>138</v>
      </c>
      <c r="G62" s="19">
        <v>26</v>
      </c>
    </row>
    <row r="63" spans="1:8" x14ac:dyDescent="0.3">
      <c r="A63">
        <v>16</v>
      </c>
      <c r="B63" s="2" t="s">
        <v>32</v>
      </c>
      <c r="C63" s="13" t="s">
        <v>33</v>
      </c>
      <c r="D63" s="13">
        <v>148</v>
      </c>
      <c r="E63" s="19">
        <v>0</v>
      </c>
      <c r="F63" s="19">
        <f t="shared" si="1"/>
        <v>148</v>
      </c>
      <c r="G63" s="19">
        <v>25</v>
      </c>
    </row>
    <row r="64" spans="1:8" x14ac:dyDescent="0.3">
      <c r="A64">
        <v>17</v>
      </c>
      <c r="B64" s="2" t="s">
        <v>85</v>
      </c>
      <c r="C64" s="13" t="s">
        <v>86</v>
      </c>
      <c r="D64" s="13">
        <v>178</v>
      </c>
      <c r="E64" s="19">
        <v>0</v>
      </c>
      <c r="F64" s="19">
        <f t="shared" si="1"/>
        <v>178</v>
      </c>
      <c r="G64" s="19">
        <v>24</v>
      </c>
    </row>
    <row r="65" spans="1:8" x14ac:dyDescent="0.3">
      <c r="A65">
        <v>18</v>
      </c>
      <c r="B65" s="2" t="s">
        <v>63</v>
      </c>
      <c r="C65" s="13" t="s">
        <v>64</v>
      </c>
      <c r="D65" s="13" t="s">
        <v>136</v>
      </c>
      <c r="E65" s="19">
        <v>231</v>
      </c>
      <c r="F65" s="19">
        <f t="shared" si="1"/>
        <v>231</v>
      </c>
      <c r="G65" s="19">
        <v>23</v>
      </c>
    </row>
    <row r="66" spans="1:8" x14ac:dyDescent="0.3">
      <c r="A66">
        <v>19</v>
      </c>
      <c r="B66" t="s">
        <v>152</v>
      </c>
      <c r="C66" s="14" t="s">
        <v>151</v>
      </c>
      <c r="D66" s="14">
        <v>233</v>
      </c>
      <c r="E66" s="14">
        <v>0</v>
      </c>
      <c r="F66" s="19">
        <f t="shared" si="1"/>
        <v>233</v>
      </c>
      <c r="G66" s="19">
        <v>22</v>
      </c>
    </row>
    <row r="67" spans="1:8" x14ac:dyDescent="0.3">
      <c r="A67">
        <v>20</v>
      </c>
      <c r="B67" s="2" t="s">
        <v>26</v>
      </c>
      <c r="C67" s="13" t="s">
        <v>27</v>
      </c>
      <c r="D67" s="13">
        <v>241</v>
      </c>
      <c r="E67" s="14">
        <v>0</v>
      </c>
      <c r="F67" s="19">
        <f t="shared" si="1"/>
        <v>241</v>
      </c>
      <c r="G67" s="19">
        <v>21</v>
      </c>
    </row>
    <row r="68" spans="1:8" x14ac:dyDescent="0.3">
      <c r="A68">
        <v>21</v>
      </c>
      <c r="B68" s="2" t="s">
        <v>66</v>
      </c>
      <c r="C68" s="13" t="s">
        <v>65</v>
      </c>
      <c r="D68" s="13">
        <v>257</v>
      </c>
      <c r="E68" s="14" t="s">
        <v>146</v>
      </c>
      <c r="F68" s="19">
        <f t="shared" si="1"/>
        <v>257</v>
      </c>
      <c r="G68" s="19">
        <v>20</v>
      </c>
    </row>
    <row r="69" spans="1:8" x14ac:dyDescent="0.3">
      <c r="A69">
        <v>22</v>
      </c>
      <c r="B69" s="2" t="s">
        <v>28</v>
      </c>
      <c r="C69" s="13" t="s">
        <v>29</v>
      </c>
      <c r="D69" s="13" t="s">
        <v>148</v>
      </c>
      <c r="E69" s="14">
        <v>277</v>
      </c>
      <c r="F69" s="19">
        <f t="shared" si="1"/>
        <v>277</v>
      </c>
      <c r="G69" s="19">
        <v>19</v>
      </c>
    </row>
    <row r="70" spans="1:8" x14ac:dyDescent="0.3">
      <c r="A70">
        <v>23</v>
      </c>
      <c r="B70" t="s">
        <v>128</v>
      </c>
      <c r="C70" s="14" t="s">
        <v>154</v>
      </c>
      <c r="D70" s="14">
        <v>286</v>
      </c>
      <c r="E70" s="14">
        <v>0</v>
      </c>
      <c r="F70" s="19">
        <f t="shared" si="1"/>
        <v>286</v>
      </c>
      <c r="G70" s="19">
        <v>18</v>
      </c>
    </row>
    <row r="71" spans="1:8" x14ac:dyDescent="0.3">
      <c r="A71">
        <v>24</v>
      </c>
      <c r="B71" t="s">
        <v>153</v>
      </c>
      <c r="C71" s="14" t="s">
        <v>150</v>
      </c>
      <c r="D71" s="14">
        <v>310</v>
      </c>
      <c r="E71" s="14">
        <v>0</v>
      </c>
      <c r="F71" s="19">
        <f t="shared" si="1"/>
        <v>310</v>
      </c>
      <c r="G71" s="19">
        <v>17</v>
      </c>
    </row>
    <row r="72" spans="1:8" x14ac:dyDescent="0.3">
      <c r="A72">
        <v>25</v>
      </c>
      <c r="B72" s="2" t="s">
        <v>12</v>
      </c>
      <c r="C72" s="13" t="s">
        <v>13</v>
      </c>
      <c r="D72" s="13" t="s">
        <v>149</v>
      </c>
      <c r="E72" s="14">
        <v>356</v>
      </c>
      <c r="F72" s="19">
        <f t="shared" si="1"/>
        <v>356</v>
      </c>
      <c r="G72" s="19">
        <v>16</v>
      </c>
    </row>
    <row r="74" spans="1:8" x14ac:dyDescent="0.3">
      <c r="B74" s="2"/>
      <c r="C74" s="2" t="s">
        <v>82</v>
      </c>
      <c r="D74" s="2"/>
      <c r="E74" s="7"/>
      <c r="F74" s="7"/>
      <c r="G74" s="7" t="s">
        <v>82</v>
      </c>
    </row>
    <row r="75" spans="1:8" x14ac:dyDescent="0.3">
      <c r="B75" s="2" t="s">
        <v>0</v>
      </c>
      <c r="C75" s="2" t="s">
        <v>1</v>
      </c>
      <c r="D75" s="2" t="s">
        <v>76</v>
      </c>
      <c r="E75" s="8" t="s">
        <v>77</v>
      </c>
      <c r="F75" s="10" t="s">
        <v>131</v>
      </c>
      <c r="G75" s="10" t="s">
        <v>126</v>
      </c>
    </row>
    <row r="76" spans="1:8" x14ac:dyDescent="0.3">
      <c r="A76" s="9">
        <v>1</v>
      </c>
      <c r="B76" s="6" t="s">
        <v>16</v>
      </c>
      <c r="C76" s="17" t="s">
        <v>17</v>
      </c>
      <c r="D76" s="17" t="s">
        <v>155</v>
      </c>
      <c r="E76" s="18">
        <v>14</v>
      </c>
      <c r="F76" s="18">
        <f>SUM(E76)</f>
        <v>14</v>
      </c>
      <c r="G76" s="18">
        <v>40</v>
      </c>
      <c r="H76" t="s">
        <v>200</v>
      </c>
    </row>
    <row r="77" spans="1:8" x14ac:dyDescent="0.3">
      <c r="A77" s="9">
        <v>2</v>
      </c>
      <c r="B77" s="6" t="s">
        <v>57</v>
      </c>
      <c r="C77" s="17" t="s">
        <v>58</v>
      </c>
      <c r="D77" s="17" t="s">
        <v>157</v>
      </c>
      <c r="E77" s="18">
        <v>15</v>
      </c>
      <c r="F77" s="18">
        <f>SUM(E77)</f>
        <v>15</v>
      </c>
      <c r="G77" s="18">
        <v>39</v>
      </c>
      <c r="H77" t="s">
        <v>200</v>
      </c>
    </row>
    <row r="78" spans="1:8" x14ac:dyDescent="0.3">
      <c r="A78" s="9">
        <v>3</v>
      </c>
      <c r="B78" s="6" t="s">
        <v>30</v>
      </c>
      <c r="C78" s="17" t="s">
        <v>31</v>
      </c>
      <c r="D78" s="17">
        <v>24</v>
      </c>
      <c r="E78" s="18" t="s">
        <v>156</v>
      </c>
      <c r="F78" s="18">
        <v>24</v>
      </c>
      <c r="G78" s="18">
        <v>38</v>
      </c>
    </row>
    <row r="79" spans="1:8" x14ac:dyDescent="0.3">
      <c r="A79" s="9">
        <v>4</v>
      </c>
      <c r="B79" s="6" t="s">
        <v>8</v>
      </c>
      <c r="C79" s="17" t="s">
        <v>9</v>
      </c>
      <c r="D79" s="17" t="s">
        <v>158</v>
      </c>
      <c r="E79" s="18">
        <v>27</v>
      </c>
      <c r="F79" s="18">
        <f>SUM(E79)</f>
        <v>27</v>
      </c>
      <c r="G79" s="18">
        <v>37</v>
      </c>
    </row>
    <row r="80" spans="1:8" x14ac:dyDescent="0.3">
      <c r="A80" s="9">
        <v>5</v>
      </c>
      <c r="B80" s="6" t="s">
        <v>53</v>
      </c>
      <c r="C80" s="17" t="s">
        <v>54</v>
      </c>
      <c r="D80" s="17">
        <v>43</v>
      </c>
      <c r="E80" s="18" t="s">
        <v>159</v>
      </c>
      <c r="F80" s="18">
        <v>43</v>
      </c>
      <c r="G80" s="18">
        <v>36</v>
      </c>
    </row>
    <row r="81" spans="1:9" x14ac:dyDescent="0.3">
      <c r="A81" s="9">
        <v>6</v>
      </c>
      <c r="B81" s="6" t="s">
        <v>24</v>
      </c>
      <c r="C81" s="17" t="s">
        <v>25</v>
      </c>
      <c r="D81" s="17" t="s">
        <v>160</v>
      </c>
      <c r="E81" s="18">
        <v>43</v>
      </c>
      <c r="F81" s="18">
        <f>SUM(E81)</f>
        <v>43</v>
      </c>
      <c r="G81" s="18">
        <v>35</v>
      </c>
      <c r="H81" s="9"/>
      <c r="I81" s="9"/>
    </row>
    <row r="82" spans="1:9" x14ac:dyDescent="0.3">
      <c r="A82" s="9">
        <v>7</v>
      </c>
      <c r="B82" s="6" t="s">
        <v>38</v>
      </c>
      <c r="C82" s="17" t="s">
        <v>39</v>
      </c>
      <c r="D82" s="17">
        <v>65</v>
      </c>
      <c r="E82" s="18">
        <v>0</v>
      </c>
      <c r="F82" s="18">
        <v>66</v>
      </c>
      <c r="G82" s="18">
        <v>34</v>
      </c>
      <c r="H82" s="9"/>
      <c r="I82" s="9"/>
    </row>
    <row r="83" spans="1:9" x14ac:dyDescent="0.3">
      <c r="A83">
        <v>8</v>
      </c>
      <c r="B83" s="2" t="s">
        <v>87</v>
      </c>
      <c r="C83" s="13" t="s">
        <v>88</v>
      </c>
      <c r="D83" s="13" t="s">
        <v>121</v>
      </c>
      <c r="E83" s="14">
        <v>68</v>
      </c>
      <c r="F83" s="19">
        <f>SUM(E83)</f>
        <v>68</v>
      </c>
      <c r="G83" s="14">
        <v>33</v>
      </c>
    </row>
    <row r="84" spans="1:9" x14ac:dyDescent="0.3">
      <c r="A84">
        <v>9</v>
      </c>
      <c r="B84" s="8" t="s">
        <v>2</v>
      </c>
      <c r="C84" s="13" t="s">
        <v>3</v>
      </c>
      <c r="D84" s="15">
        <v>0</v>
      </c>
      <c r="E84" s="19">
        <v>72</v>
      </c>
      <c r="F84" s="19">
        <f>SUM(E84)</f>
        <v>72</v>
      </c>
      <c r="G84" s="14">
        <v>32</v>
      </c>
    </row>
    <row r="85" spans="1:9" x14ac:dyDescent="0.3">
      <c r="A85">
        <v>10</v>
      </c>
      <c r="B85" s="2" t="s">
        <v>34</v>
      </c>
      <c r="C85" s="13" t="s">
        <v>35</v>
      </c>
      <c r="D85" s="13">
        <v>0</v>
      </c>
      <c r="E85" s="19">
        <v>76</v>
      </c>
      <c r="F85" s="19">
        <f>SUM(E85)</f>
        <v>76</v>
      </c>
      <c r="G85" s="14">
        <v>31</v>
      </c>
    </row>
    <row r="87" spans="1:9" x14ac:dyDescent="0.3">
      <c r="C87" s="8" t="s">
        <v>80</v>
      </c>
    </row>
    <row r="88" spans="1:9" x14ac:dyDescent="0.3">
      <c r="B88" s="2" t="s">
        <v>0</v>
      </c>
      <c r="C88" s="2" t="s">
        <v>1</v>
      </c>
      <c r="D88" s="2" t="s">
        <v>76</v>
      </c>
      <c r="E88" s="8" t="s">
        <v>77</v>
      </c>
      <c r="F88" s="10" t="s">
        <v>131</v>
      </c>
      <c r="G88" s="10" t="s">
        <v>126</v>
      </c>
    </row>
    <row r="89" spans="1:9" x14ac:dyDescent="0.3">
      <c r="A89" s="9">
        <v>1</v>
      </c>
      <c r="B89" s="6" t="s">
        <v>57</v>
      </c>
      <c r="C89" s="17" t="s">
        <v>58</v>
      </c>
      <c r="D89" s="17" t="s">
        <v>162</v>
      </c>
      <c r="E89" s="18">
        <v>11</v>
      </c>
      <c r="F89" s="18">
        <f>SUM(E89)</f>
        <v>11</v>
      </c>
      <c r="G89" s="18">
        <v>40</v>
      </c>
    </row>
    <row r="90" spans="1:9" x14ac:dyDescent="0.3">
      <c r="A90" s="9">
        <v>2</v>
      </c>
      <c r="B90" s="6" t="s">
        <v>28</v>
      </c>
      <c r="C90" s="17" t="s">
        <v>29</v>
      </c>
      <c r="D90" s="17">
        <v>29</v>
      </c>
      <c r="E90" s="18" t="s">
        <v>163</v>
      </c>
      <c r="F90" s="18">
        <v>29</v>
      </c>
      <c r="G90" s="18">
        <v>39</v>
      </c>
    </row>
    <row r="91" spans="1:9" x14ac:dyDescent="0.3">
      <c r="A91" s="9">
        <v>3</v>
      </c>
      <c r="B91" s="6" t="s">
        <v>2</v>
      </c>
      <c r="C91" s="17" t="s">
        <v>3</v>
      </c>
      <c r="D91" s="17" t="s">
        <v>165</v>
      </c>
      <c r="E91" s="18">
        <v>35</v>
      </c>
      <c r="F91" s="18">
        <f t="shared" ref="F91:F96" si="2">SUM(E91)</f>
        <v>35</v>
      </c>
      <c r="G91" s="18">
        <v>38</v>
      </c>
    </row>
    <row r="92" spans="1:9" x14ac:dyDescent="0.3">
      <c r="A92" s="9">
        <v>4</v>
      </c>
      <c r="B92" s="6" t="s">
        <v>16</v>
      </c>
      <c r="C92" s="17" t="s">
        <v>17</v>
      </c>
      <c r="D92" s="17" t="s">
        <v>164</v>
      </c>
      <c r="E92" s="18">
        <v>39</v>
      </c>
      <c r="F92" s="18">
        <f t="shared" si="2"/>
        <v>39</v>
      </c>
      <c r="G92" s="18">
        <v>37</v>
      </c>
    </row>
    <row r="93" spans="1:9" x14ac:dyDescent="0.3">
      <c r="A93" s="9">
        <v>5</v>
      </c>
      <c r="B93" s="10" t="s">
        <v>42</v>
      </c>
      <c r="C93" s="21" t="s">
        <v>170</v>
      </c>
      <c r="D93" s="21">
        <v>0</v>
      </c>
      <c r="E93" s="18">
        <v>52</v>
      </c>
      <c r="F93" s="18">
        <f t="shared" si="2"/>
        <v>52</v>
      </c>
      <c r="G93" s="18">
        <v>36</v>
      </c>
    </row>
    <row r="94" spans="1:9" x14ac:dyDescent="0.3">
      <c r="A94">
        <v>6</v>
      </c>
      <c r="B94" s="2" t="s">
        <v>47</v>
      </c>
      <c r="C94" s="13" t="s">
        <v>48</v>
      </c>
      <c r="D94" s="13" t="s">
        <v>166</v>
      </c>
      <c r="E94" s="19">
        <v>53</v>
      </c>
      <c r="F94" s="19">
        <f t="shared" si="2"/>
        <v>53</v>
      </c>
      <c r="G94" s="14">
        <v>35</v>
      </c>
    </row>
    <row r="95" spans="1:9" x14ac:dyDescent="0.3">
      <c r="A95">
        <v>7</v>
      </c>
      <c r="B95" s="2" t="s">
        <v>8</v>
      </c>
      <c r="C95" s="13" t="s">
        <v>9</v>
      </c>
      <c r="D95" s="13" t="s">
        <v>167</v>
      </c>
      <c r="E95" s="19">
        <v>54</v>
      </c>
      <c r="F95" s="19">
        <f t="shared" si="2"/>
        <v>54</v>
      </c>
      <c r="G95" s="14">
        <v>34</v>
      </c>
    </row>
    <row r="96" spans="1:9" x14ac:dyDescent="0.3">
      <c r="A96">
        <v>8</v>
      </c>
      <c r="B96" s="2" t="s">
        <v>87</v>
      </c>
      <c r="C96" s="13" t="s">
        <v>88</v>
      </c>
      <c r="D96" s="13" t="s">
        <v>121</v>
      </c>
      <c r="E96" s="19">
        <v>62</v>
      </c>
      <c r="F96" s="19">
        <f t="shared" si="2"/>
        <v>62</v>
      </c>
      <c r="G96" s="14">
        <v>33</v>
      </c>
    </row>
    <row r="97" spans="1:8" x14ac:dyDescent="0.3">
      <c r="A97">
        <v>9</v>
      </c>
      <c r="B97" s="2" t="s">
        <v>4</v>
      </c>
      <c r="C97" s="13" t="s">
        <v>5</v>
      </c>
      <c r="D97" s="13">
        <v>71</v>
      </c>
      <c r="E97" s="19" t="s">
        <v>169</v>
      </c>
      <c r="F97" s="19">
        <v>71</v>
      </c>
      <c r="G97" s="14">
        <v>32</v>
      </c>
    </row>
    <row r="98" spans="1:8" x14ac:dyDescent="0.3">
      <c r="A98">
        <v>10</v>
      </c>
      <c r="B98" s="2" t="s">
        <v>89</v>
      </c>
      <c r="C98" s="13" t="s">
        <v>60</v>
      </c>
      <c r="D98" s="13">
        <v>81</v>
      </c>
      <c r="E98" s="19">
        <v>0</v>
      </c>
      <c r="F98" s="19">
        <v>81</v>
      </c>
      <c r="G98" s="14">
        <v>31</v>
      </c>
    </row>
    <row r="99" spans="1:8" x14ac:dyDescent="0.3">
      <c r="A99">
        <v>11</v>
      </c>
      <c r="B99" s="8" t="s">
        <v>40</v>
      </c>
      <c r="C99" s="15" t="s">
        <v>171</v>
      </c>
      <c r="D99" s="15">
        <v>0</v>
      </c>
      <c r="E99" s="14">
        <v>89</v>
      </c>
      <c r="F99" s="19">
        <f>SUM(E99)</f>
        <v>89</v>
      </c>
      <c r="G99" s="14">
        <v>30</v>
      </c>
    </row>
    <row r="100" spans="1:8" x14ac:dyDescent="0.3">
      <c r="A100">
        <v>12</v>
      </c>
      <c r="B100" s="2" t="s">
        <v>53</v>
      </c>
      <c r="C100" s="13" t="s">
        <v>54</v>
      </c>
      <c r="D100" s="13">
        <v>90</v>
      </c>
      <c r="E100" s="19" t="s">
        <v>168</v>
      </c>
      <c r="F100" s="19">
        <v>90</v>
      </c>
      <c r="G100" s="19">
        <v>29</v>
      </c>
    </row>
    <row r="101" spans="1:8" x14ac:dyDescent="0.3">
      <c r="A101">
        <v>13</v>
      </c>
      <c r="B101" s="2" t="s">
        <v>30</v>
      </c>
      <c r="C101" s="13" t="s">
        <v>31</v>
      </c>
      <c r="D101" s="13">
        <v>125</v>
      </c>
      <c r="E101" s="19" t="s">
        <v>161</v>
      </c>
      <c r="F101" s="19">
        <v>125</v>
      </c>
      <c r="G101" s="19">
        <v>28</v>
      </c>
    </row>
    <row r="104" spans="1:8" x14ac:dyDescent="0.3">
      <c r="B104" s="2"/>
      <c r="C104" s="6" t="s">
        <v>90</v>
      </c>
      <c r="D104" s="2"/>
      <c r="E104" s="6" t="s">
        <v>82</v>
      </c>
      <c r="F104" s="10" t="s">
        <v>80</v>
      </c>
      <c r="G104" s="10" t="s">
        <v>132</v>
      </c>
    </row>
    <row r="105" spans="1:8" x14ac:dyDescent="0.3">
      <c r="A105">
        <v>1</v>
      </c>
      <c r="B105" s="6" t="s">
        <v>57</v>
      </c>
      <c r="C105" s="17" t="s">
        <v>58</v>
      </c>
      <c r="D105" s="18">
        <v>39</v>
      </c>
      <c r="E105" s="18">
        <v>39</v>
      </c>
      <c r="F105" s="18">
        <v>40</v>
      </c>
      <c r="G105" s="18">
        <f t="shared" ref="G105:G110" si="3">SUM(D105:F105)</f>
        <v>118</v>
      </c>
    </row>
    <row r="106" spans="1:8" x14ac:dyDescent="0.3">
      <c r="A106">
        <v>2</v>
      </c>
      <c r="B106" s="6" t="s">
        <v>16</v>
      </c>
      <c r="C106" s="17" t="s">
        <v>17</v>
      </c>
      <c r="D106" s="18">
        <v>38</v>
      </c>
      <c r="E106" s="18">
        <v>40</v>
      </c>
      <c r="F106" s="18">
        <v>37</v>
      </c>
      <c r="G106" s="18">
        <f t="shared" si="3"/>
        <v>115</v>
      </c>
    </row>
    <row r="107" spans="1:8" x14ac:dyDescent="0.3">
      <c r="A107">
        <v>3</v>
      </c>
      <c r="B107" s="6" t="s">
        <v>8</v>
      </c>
      <c r="C107" s="17" t="s">
        <v>9</v>
      </c>
      <c r="D107" s="18">
        <v>33</v>
      </c>
      <c r="E107" s="18">
        <v>37</v>
      </c>
      <c r="F107" s="18">
        <v>34</v>
      </c>
      <c r="G107" s="18">
        <f t="shared" si="3"/>
        <v>104</v>
      </c>
    </row>
    <row r="108" spans="1:8" x14ac:dyDescent="0.3">
      <c r="A108">
        <v>4</v>
      </c>
      <c r="B108" s="10" t="s">
        <v>2</v>
      </c>
      <c r="C108" s="17" t="s">
        <v>3</v>
      </c>
      <c r="D108" s="18">
        <v>31</v>
      </c>
      <c r="E108" s="18">
        <v>32</v>
      </c>
      <c r="F108" s="18">
        <v>38</v>
      </c>
      <c r="G108" s="18">
        <f t="shared" si="3"/>
        <v>101</v>
      </c>
    </row>
    <row r="109" spans="1:8" x14ac:dyDescent="0.3">
      <c r="A109">
        <v>5</v>
      </c>
      <c r="B109" s="6" t="s">
        <v>53</v>
      </c>
      <c r="C109" s="17" t="s">
        <v>54</v>
      </c>
      <c r="D109" s="18">
        <v>32</v>
      </c>
      <c r="E109" s="18">
        <v>36</v>
      </c>
      <c r="F109" s="18">
        <v>29</v>
      </c>
      <c r="G109" s="18">
        <f t="shared" si="3"/>
        <v>97</v>
      </c>
    </row>
    <row r="110" spans="1:8" x14ac:dyDescent="0.3">
      <c r="A110">
        <v>6</v>
      </c>
      <c r="B110" s="6" t="s">
        <v>30</v>
      </c>
      <c r="C110" s="17" t="s">
        <v>31</v>
      </c>
      <c r="D110" s="18">
        <v>28</v>
      </c>
      <c r="E110" s="18">
        <v>38</v>
      </c>
      <c r="F110" s="18">
        <v>28</v>
      </c>
      <c r="G110" s="18">
        <f t="shared" si="3"/>
        <v>94</v>
      </c>
    </row>
    <row r="111" spans="1:8" x14ac:dyDescent="0.3">
      <c r="B111" s="6"/>
      <c r="C111" s="6"/>
      <c r="F111" s="9"/>
    </row>
    <row r="112" spans="1:8" x14ac:dyDescent="0.3">
      <c r="B112" s="9"/>
      <c r="C112" s="6"/>
      <c r="D112" s="6"/>
      <c r="E112" s="6"/>
      <c r="F112" s="10"/>
      <c r="G112" s="10"/>
      <c r="H112" s="10"/>
    </row>
    <row r="113" spans="2:9" x14ac:dyDescent="0.3">
      <c r="B113" s="9"/>
      <c r="C113" s="6"/>
      <c r="D113" s="6"/>
      <c r="E113" s="6"/>
      <c r="F113" s="9"/>
      <c r="G113" s="9"/>
      <c r="H113" s="9"/>
    </row>
    <row r="114" spans="2:9" x14ac:dyDescent="0.3">
      <c r="B114" s="9"/>
      <c r="C114" s="6"/>
      <c r="D114" s="6"/>
      <c r="E114" s="6"/>
      <c r="F114" s="9"/>
      <c r="G114" s="9"/>
      <c r="H114" s="9"/>
    </row>
    <row r="115" spans="2:9" x14ac:dyDescent="0.3">
      <c r="B115" s="9"/>
      <c r="C115" s="6"/>
      <c r="D115" s="6"/>
      <c r="E115" s="6"/>
      <c r="F115" s="9"/>
      <c r="G115" s="9"/>
      <c r="H115" s="9"/>
    </row>
    <row r="116" spans="2:9" x14ac:dyDescent="0.3">
      <c r="B116" s="9"/>
      <c r="C116" s="6"/>
      <c r="D116" s="6"/>
      <c r="E116" s="6"/>
      <c r="F116" s="9"/>
      <c r="G116" s="9"/>
      <c r="H116" s="9"/>
    </row>
    <row r="117" spans="2:9" x14ac:dyDescent="0.3">
      <c r="B117" s="9"/>
      <c r="C117" s="6"/>
      <c r="D117" s="6"/>
      <c r="E117" s="6"/>
      <c r="F117" s="9"/>
      <c r="G117" s="9"/>
      <c r="H117" s="9"/>
    </row>
    <row r="118" spans="2:9" x14ac:dyDescent="0.3">
      <c r="C118" s="2"/>
      <c r="D118" s="2"/>
      <c r="E118" s="2"/>
      <c r="G118" s="7"/>
    </row>
    <row r="119" spans="2:9" x14ac:dyDescent="0.3">
      <c r="C119" s="2"/>
      <c r="D119" s="2"/>
      <c r="E119" s="2"/>
      <c r="G119" s="7"/>
    </row>
    <row r="120" spans="2:9" x14ac:dyDescent="0.3">
      <c r="C120" s="2"/>
      <c r="D120" s="2"/>
      <c r="E120" s="2"/>
      <c r="G120" s="7"/>
    </row>
    <row r="121" spans="2:9" x14ac:dyDescent="0.3">
      <c r="C121" s="2"/>
      <c r="D121" s="2"/>
      <c r="E121" s="2"/>
      <c r="F121" s="7"/>
      <c r="G121" s="7"/>
    </row>
    <row r="122" spans="2:9" x14ac:dyDescent="0.3">
      <c r="C122" s="2"/>
      <c r="D122" s="2"/>
      <c r="E122" s="2"/>
      <c r="F122" s="7"/>
      <c r="G122" s="7"/>
    </row>
    <row r="123" spans="2:9" x14ac:dyDescent="0.3">
      <c r="C123" s="2"/>
      <c r="D123" s="2"/>
      <c r="E123" s="2"/>
      <c r="G123" s="7"/>
    </row>
    <row r="124" spans="2:9" x14ac:dyDescent="0.3">
      <c r="C124" s="2"/>
      <c r="D124" s="2"/>
      <c r="E124" s="2"/>
      <c r="F124" s="7"/>
      <c r="G124" s="7"/>
      <c r="H124" s="7"/>
      <c r="I124" s="7"/>
    </row>
    <row r="125" spans="2:9" x14ac:dyDescent="0.3">
      <c r="C125" s="2"/>
      <c r="D125" s="2"/>
      <c r="E125" s="2"/>
      <c r="F125" s="7"/>
      <c r="G125" s="7"/>
      <c r="H125" s="7"/>
    </row>
    <row r="126" spans="2:9" x14ac:dyDescent="0.3">
      <c r="C126" s="2"/>
      <c r="D126" s="2"/>
      <c r="E126" s="2"/>
      <c r="F126" s="7"/>
      <c r="G126" s="7"/>
      <c r="H126" s="7"/>
    </row>
    <row r="127" spans="2:9" x14ac:dyDescent="0.3">
      <c r="C127" s="2"/>
      <c r="D127" s="2"/>
      <c r="E127" s="2"/>
      <c r="F127" s="7"/>
      <c r="G127" s="7"/>
      <c r="H127" s="7"/>
    </row>
    <row r="128" spans="2:9" x14ac:dyDescent="0.3">
      <c r="C128" s="2"/>
      <c r="D128" s="2"/>
      <c r="E128" s="2"/>
      <c r="F128" s="7"/>
      <c r="G128" s="7"/>
      <c r="H128" s="7"/>
    </row>
    <row r="129" spans="3:8" x14ac:dyDescent="0.3">
      <c r="C129" s="2"/>
      <c r="D129" s="2"/>
      <c r="E129" s="2"/>
      <c r="F129" s="7"/>
      <c r="G129" s="7"/>
      <c r="H129" s="7"/>
    </row>
    <row r="130" spans="3:8" x14ac:dyDescent="0.3">
      <c r="C130" s="2"/>
      <c r="D130" s="2"/>
      <c r="E130" s="2"/>
      <c r="F130" s="7"/>
      <c r="G130" s="7"/>
      <c r="H130" s="7"/>
    </row>
    <row r="131" spans="3:8" x14ac:dyDescent="0.3">
      <c r="G131" s="7"/>
      <c r="H131" s="7"/>
    </row>
    <row r="132" spans="3:8" x14ac:dyDescent="0.3">
      <c r="C132" s="2"/>
      <c r="D132" s="2"/>
      <c r="E132" s="2"/>
      <c r="G132" s="7"/>
      <c r="H132" s="7"/>
    </row>
    <row r="133" spans="3:8" x14ac:dyDescent="0.3">
      <c r="C133" s="2"/>
      <c r="D133" s="2"/>
      <c r="E133" s="2"/>
      <c r="G133" s="7"/>
      <c r="H133" s="7"/>
    </row>
    <row r="134" spans="3:8" x14ac:dyDescent="0.3">
      <c r="C134" s="2"/>
      <c r="D134" s="2"/>
      <c r="E134" s="2"/>
      <c r="G134" s="7"/>
      <c r="H134" s="7"/>
    </row>
    <row r="135" spans="3:8" x14ac:dyDescent="0.3">
      <c r="G135" s="7"/>
      <c r="H135" s="7"/>
    </row>
    <row r="136" spans="3:8" x14ac:dyDescent="0.3">
      <c r="G136" s="7"/>
      <c r="H136" s="7"/>
    </row>
    <row r="137" spans="3:8" x14ac:dyDescent="0.3">
      <c r="C137" s="2"/>
      <c r="D137" s="2"/>
      <c r="E137" s="2"/>
      <c r="G137" s="7"/>
      <c r="H137" s="7"/>
    </row>
  </sheetData>
  <sortState ref="B105:G110">
    <sortCondition descending="1" ref="G105:G110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workbookViewId="0">
      <selection activeCell="B65" sqref="B65:H95"/>
    </sheetView>
  </sheetViews>
  <sheetFormatPr defaultRowHeight="14.4" x14ac:dyDescent="0.3"/>
  <cols>
    <col min="1" max="1" width="5" bestFit="1" customWidth="1"/>
    <col min="2" max="2" width="7.109375" bestFit="1" customWidth="1"/>
    <col min="3" max="3" width="24.109375" bestFit="1" customWidth="1"/>
    <col min="4" max="4" width="11.6640625" bestFit="1" customWidth="1"/>
    <col min="6" max="6" width="12.88671875" bestFit="1" customWidth="1"/>
  </cols>
  <sheetData>
    <row r="1" spans="1:11" ht="15" x14ac:dyDescent="0.25">
      <c r="A1">
        <v>2016</v>
      </c>
      <c r="B1" s="7"/>
      <c r="C1" s="7" t="s">
        <v>49</v>
      </c>
      <c r="D1" s="7"/>
      <c r="E1" s="7"/>
      <c r="F1" s="7"/>
      <c r="G1" s="7"/>
      <c r="H1" s="7"/>
      <c r="I1" s="7"/>
    </row>
    <row r="2" spans="1:11" ht="15" x14ac:dyDescent="0.25">
      <c r="B2" s="7"/>
      <c r="C2" s="7" t="s">
        <v>50</v>
      </c>
      <c r="D2" s="7"/>
      <c r="E2" s="7"/>
      <c r="F2" s="7"/>
      <c r="G2" s="7"/>
      <c r="H2" s="7"/>
      <c r="I2" s="7"/>
    </row>
    <row r="3" spans="1:11" ht="15" x14ac:dyDescent="0.25">
      <c r="B3" s="2" t="s">
        <v>0</v>
      </c>
      <c r="C3" s="2" t="s">
        <v>1</v>
      </c>
      <c r="D3" s="2" t="s">
        <v>76</v>
      </c>
      <c r="E3" s="7" t="s">
        <v>77</v>
      </c>
      <c r="F3" s="7" t="s">
        <v>78</v>
      </c>
      <c r="G3" s="7" t="s">
        <v>52</v>
      </c>
      <c r="H3" s="7" t="s">
        <v>75</v>
      </c>
      <c r="I3" s="7"/>
    </row>
    <row r="4" spans="1:11" ht="15" x14ac:dyDescent="0.25">
      <c r="A4" s="9">
        <v>1</v>
      </c>
      <c r="B4" s="17" t="s">
        <v>16</v>
      </c>
      <c r="C4" s="17" t="s">
        <v>17</v>
      </c>
      <c r="D4" s="17">
        <v>1410</v>
      </c>
      <c r="E4" s="18">
        <v>1626</v>
      </c>
      <c r="F4" s="18">
        <v>72</v>
      </c>
      <c r="G4" s="18">
        <f t="shared" ref="G4:G35" si="0">SUM(D4:F4)</f>
        <v>3108</v>
      </c>
      <c r="H4" s="18">
        <v>3</v>
      </c>
      <c r="I4" s="9"/>
      <c r="J4" s="9"/>
      <c r="K4" s="9"/>
    </row>
    <row r="5" spans="1:11" ht="15" x14ac:dyDescent="0.25">
      <c r="A5" s="9">
        <v>2</v>
      </c>
      <c r="B5" s="17" t="s">
        <v>24</v>
      </c>
      <c r="C5" s="17" t="s">
        <v>25</v>
      </c>
      <c r="D5" s="17">
        <v>1188</v>
      </c>
      <c r="E5" s="18">
        <v>1189</v>
      </c>
      <c r="F5" s="18">
        <v>27</v>
      </c>
      <c r="G5" s="18">
        <f t="shared" si="0"/>
        <v>2404</v>
      </c>
      <c r="H5" s="18">
        <v>3</v>
      </c>
      <c r="I5" s="9"/>
      <c r="J5" s="9"/>
      <c r="K5" s="9"/>
    </row>
    <row r="6" spans="1:11" ht="15" x14ac:dyDescent="0.25">
      <c r="A6" s="9">
        <v>3</v>
      </c>
      <c r="B6" s="17" t="s">
        <v>8</v>
      </c>
      <c r="C6" s="17" t="s">
        <v>9</v>
      </c>
      <c r="D6" s="17">
        <v>1153</v>
      </c>
      <c r="E6" s="18">
        <v>923</v>
      </c>
      <c r="F6" s="18">
        <v>81</v>
      </c>
      <c r="G6" s="18">
        <f t="shared" si="0"/>
        <v>2157</v>
      </c>
      <c r="H6" s="18">
        <v>3</v>
      </c>
      <c r="I6" s="9"/>
      <c r="J6" s="9"/>
      <c r="K6" s="9"/>
    </row>
    <row r="7" spans="1:11" ht="15" x14ac:dyDescent="0.25">
      <c r="A7" s="9">
        <v>4</v>
      </c>
      <c r="B7" s="17" t="s">
        <v>4</v>
      </c>
      <c r="C7" s="17" t="s">
        <v>5</v>
      </c>
      <c r="D7" s="17">
        <v>1032</v>
      </c>
      <c r="E7" s="18">
        <v>843</v>
      </c>
      <c r="F7" s="18">
        <v>30</v>
      </c>
      <c r="G7" s="18">
        <f t="shared" si="0"/>
        <v>1905</v>
      </c>
      <c r="H7" s="18">
        <v>3</v>
      </c>
      <c r="I7" s="9"/>
      <c r="J7" s="9"/>
      <c r="K7" s="9"/>
    </row>
    <row r="8" spans="1:11" ht="15" x14ac:dyDescent="0.25">
      <c r="A8" s="9">
        <v>5</v>
      </c>
      <c r="B8" s="17" t="s">
        <v>2</v>
      </c>
      <c r="C8" s="17" t="s">
        <v>3</v>
      </c>
      <c r="D8" s="17">
        <v>569</v>
      </c>
      <c r="E8" s="18">
        <v>1110</v>
      </c>
      <c r="F8" s="18">
        <v>30</v>
      </c>
      <c r="G8" s="18">
        <f t="shared" si="0"/>
        <v>1709</v>
      </c>
      <c r="H8" s="18">
        <v>3</v>
      </c>
      <c r="I8" s="9"/>
      <c r="J8" s="9"/>
      <c r="K8" s="9"/>
    </row>
    <row r="9" spans="1:11" ht="15" x14ac:dyDescent="0.25">
      <c r="A9" s="9">
        <v>6</v>
      </c>
      <c r="B9" s="17" t="s">
        <v>53</v>
      </c>
      <c r="C9" s="17" t="s">
        <v>54</v>
      </c>
      <c r="D9" s="17">
        <v>854</v>
      </c>
      <c r="E9" s="18">
        <v>702</v>
      </c>
      <c r="F9" s="18">
        <v>25</v>
      </c>
      <c r="G9" s="18">
        <f t="shared" si="0"/>
        <v>1581</v>
      </c>
      <c r="H9" s="18">
        <v>3</v>
      </c>
      <c r="I9" s="9"/>
      <c r="J9" s="9"/>
      <c r="K9" s="9"/>
    </row>
    <row r="10" spans="1:11" ht="15" x14ac:dyDescent="0.25">
      <c r="A10" s="9">
        <v>7</v>
      </c>
      <c r="B10" s="17" t="s">
        <v>38</v>
      </c>
      <c r="C10" s="17" t="s">
        <v>39</v>
      </c>
      <c r="D10" s="17">
        <v>743</v>
      </c>
      <c r="E10" s="18">
        <v>626</v>
      </c>
      <c r="F10" s="18">
        <v>12</v>
      </c>
      <c r="G10" s="18">
        <f t="shared" si="0"/>
        <v>1381</v>
      </c>
      <c r="H10" s="18">
        <v>3</v>
      </c>
      <c r="I10" s="9"/>
      <c r="J10" s="9"/>
      <c r="K10" s="9"/>
    </row>
    <row r="11" spans="1:11" ht="15" x14ac:dyDescent="0.25">
      <c r="A11" s="9">
        <v>8</v>
      </c>
      <c r="B11" s="17" t="s">
        <v>40</v>
      </c>
      <c r="C11" s="17" t="s">
        <v>41</v>
      </c>
      <c r="D11" s="17">
        <v>382</v>
      </c>
      <c r="E11" s="18">
        <v>898</v>
      </c>
      <c r="F11" s="18">
        <v>24</v>
      </c>
      <c r="G11" s="18">
        <f t="shared" si="0"/>
        <v>1304</v>
      </c>
      <c r="H11" s="18">
        <v>3</v>
      </c>
      <c r="I11" s="9"/>
      <c r="J11" s="9"/>
      <c r="K11" s="9"/>
    </row>
    <row r="12" spans="1:11" ht="15" x14ac:dyDescent="0.25">
      <c r="A12" s="9">
        <v>9</v>
      </c>
      <c r="B12" s="17" t="s">
        <v>14</v>
      </c>
      <c r="C12" s="17" t="s">
        <v>15</v>
      </c>
      <c r="D12" s="17">
        <v>562</v>
      </c>
      <c r="E12" s="18">
        <v>680</v>
      </c>
      <c r="F12" s="18">
        <v>28</v>
      </c>
      <c r="G12" s="18">
        <f t="shared" si="0"/>
        <v>1270</v>
      </c>
      <c r="H12" s="18">
        <v>3</v>
      </c>
      <c r="I12" s="9"/>
      <c r="J12" s="9"/>
      <c r="K12" s="9"/>
    </row>
    <row r="13" spans="1:11" ht="15" x14ac:dyDescent="0.25">
      <c r="A13" s="9">
        <v>10</v>
      </c>
      <c r="B13" s="17" t="s">
        <v>30</v>
      </c>
      <c r="C13" s="17" t="s">
        <v>31</v>
      </c>
      <c r="D13" s="17">
        <v>747</v>
      </c>
      <c r="E13" s="18">
        <v>495</v>
      </c>
      <c r="F13" s="18">
        <v>23</v>
      </c>
      <c r="G13" s="18">
        <f t="shared" si="0"/>
        <v>1265</v>
      </c>
      <c r="H13" s="18">
        <v>3</v>
      </c>
      <c r="I13" s="9"/>
      <c r="J13" s="9"/>
      <c r="K13" s="9"/>
    </row>
    <row r="14" spans="1:11" ht="15" x14ac:dyDescent="0.25">
      <c r="A14" s="9">
        <v>11</v>
      </c>
      <c r="B14" s="17" t="s">
        <v>47</v>
      </c>
      <c r="C14" s="17" t="s">
        <v>48</v>
      </c>
      <c r="D14" s="17">
        <v>351</v>
      </c>
      <c r="E14" s="18">
        <v>336</v>
      </c>
      <c r="F14" s="18">
        <v>21</v>
      </c>
      <c r="G14" s="18">
        <f t="shared" si="0"/>
        <v>708</v>
      </c>
      <c r="H14" s="18">
        <v>3</v>
      </c>
      <c r="I14" s="9"/>
      <c r="J14" s="9"/>
      <c r="K14" s="9"/>
    </row>
    <row r="15" spans="1:11" ht="15" x14ac:dyDescent="0.25">
      <c r="A15" s="9">
        <v>12</v>
      </c>
      <c r="B15" s="17" t="s">
        <v>66</v>
      </c>
      <c r="C15" s="17" t="s">
        <v>65</v>
      </c>
      <c r="D15" s="17">
        <v>268</v>
      </c>
      <c r="E15" s="18">
        <v>357</v>
      </c>
      <c r="F15" s="18">
        <v>17</v>
      </c>
      <c r="G15" s="18">
        <f t="shared" si="0"/>
        <v>642</v>
      </c>
      <c r="H15" s="18">
        <v>3</v>
      </c>
      <c r="I15" s="9"/>
      <c r="J15" s="9"/>
      <c r="K15" s="9"/>
    </row>
    <row r="16" spans="1:11" ht="15" x14ac:dyDescent="0.25">
      <c r="A16" t="s">
        <v>91</v>
      </c>
      <c r="B16" s="12" t="s">
        <v>34</v>
      </c>
      <c r="C16" s="12" t="s">
        <v>35</v>
      </c>
      <c r="D16" s="12">
        <v>1732</v>
      </c>
      <c r="E16" s="16">
        <v>1854</v>
      </c>
      <c r="F16" s="16">
        <v>0</v>
      </c>
      <c r="G16" s="16">
        <f t="shared" si="0"/>
        <v>3586</v>
      </c>
      <c r="H16" s="16">
        <v>2</v>
      </c>
      <c r="I16" s="7"/>
    </row>
    <row r="17" spans="1:9" ht="15" x14ac:dyDescent="0.25">
      <c r="A17" t="s">
        <v>91</v>
      </c>
      <c r="B17" s="12" t="s">
        <v>10</v>
      </c>
      <c r="C17" s="12" t="s">
        <v>11</v>
      </c>
      <c r="D17" s="12">
        <v>845</v>
      </c>
      <c r="E17" s="16">
        <v>1029</v>
      </c>
      <c r="F17" s="16">
        <v>0</v>
      </c>
      <c r="G17" s="16">
        <f t="shared" si="0"/>
        <v>1874</v>
      </c>
      <c r="H17" s="16">
        <v>2</v>
      </c>
      <c r="I17" s="7"/>
    </row>
    <row r="18" spans="1:9" ht="15" x14ac:dyDescent="0.25">
      <c r="A18" t="s">
        <v>91</v>
      </c>
      <c r="B18" s="12" t="s">
        <v>22</v>
      </c>
      <c r="C18" s="12" t="s">
        <v>62</v>
      </c>
      <c r="D18" s="12">
        <v>847</v>
      </c>
      <c r="E18" s="16">
        <v>808</v>
      </c>
      <c r="F18" s="16">
        <v>0</v>
      </c>
      <c r="G18" s="16">
        <f t="shared" si="0"/>
        <v>1655</v>
      </c>
      <c r="H18" s="16">
        <v>2</v>
      </c>
      <c r="I18" s="7"/>
    </row>
    <row r="19" spans="1:9" x14ac:dyDescent="0.3">
      <c r="A19" t="s">
        <v>91</v>
      </c>
      <c r="B19" s="12" t="s">
        <v>32</v>
      </c>
      <c r="C19" s="12" t="s">
        <v>33</v>
      </c>
      <c r="D19" s="12">
        <v>1384</v>
      </c>
      <c r="E19" s="16">
        <v>108</v>
      </c>
      <c r="F19" s="16">
        <v>0</v>
      </c>
      <c r="G19" s="16">
        <f t="shared" si="0"/>
        <v>1492</v>
      </c>
      <c r="H19" s="16">
        <v>2</v>
      </c>
      <c r="I19" s="7"/>
    </row>
    <row r="20" spans="1:9" ht="15" x14ac:dyDescent="0.25">
      <c r="A20" t="s">
        <v>91</v>
      </c>
      <c r="B20" s="12" t="s">
        <v>57</v>
      </c>
      <c r="C20" s="12" t="s">
        <v>58</v>
      </c>
      <c r="D20" s="12">
        <v>883</v>
      </c>
      <c r="E20" s="16">
        <v>541</v>
      </c>
      <c r="F20" s="16">
        <v>0</v>
      </c>
      <c r="G20" s="16">
        <f t="shared" si="0"/>
        <v>1424</v>
      </c>
      <c r="H20" s="16">
        <v>2</v>
      </c>
      <c r="I20" s="7"/>
    </row>
    <row r="21" spans="1:9" ht="15" x14ac:dyDescent="0.25">
      <c r="A21" t="s">
        <v>91</v>
      </c>
      <c r="B21" s="12" t="s">
        <v>28</v>
      </c>
      <c r="C21" s="12" t="s">
        <v>29</v>
      </c>
      <c r="D21" s="12">
        <v>559</v>
      </c>
      <c r="E21" s="16">
        <v>584</v>
      </c>
      <c r="F21" s="16">
        <v>0</v>
      </c>
      <c r="G21" s="16">
        <f t="shared" si="0"/>
        <v>1143</v>
      </c>
      <c r="H21" s="16">
        <v>2</v>
      </c>
      <c r="I21" s="7"/>
    </row>
    <row r="22" spans="1:9" x14ac:dyDescent="0.3">
      <c r="A22" t="s">
        <v>91</v>
      </c>
      <c r="B22" s="12" t="s">
        <v>18</v>
      </c>
      <c r="C22" s="12" t="s">
        <v>19</v>
      </c>
      <c r="D22" s="12">
        <v>394</v>
      </c>
      <c r="E22" s="16">
        <v>389</v>
      </c>
      <c r="F22" s="16">
        <v>0</v>
      </c>
      <c r="G22" s="16">
        <f t="shared" si="0"/>
        <v>783</v>
      </c>
      <c r="H22" s="16">
        <v>2</v>
      </c>
      <c r="I22" s="7"/>
    </row>
    <row r="23" spans="1:9" x14ac:dyDescent="0.3">
      <c r="A23" t="s">
        <v>91</v>
      </c>
      <c r="B23" s="12" t="s">
        <v>26</v>
      </c>
      <c r="C23" s="12" t="s">
        <v>27</v>
      </c>
      <c r="D23" s="12">
        <v>402</v>
      </c>
      <c r="E23" s="16">
        <v>213</v>
      </c>
      <c r="F23" s="16">
        <v>0</v>
      </c>
      <c r="G23" s="16">
        <f t="shared" si="0"/>
        <v>615</v>
      </c>
      <c r="H23" s="16">
        <v>2</v>
      </c>
      <c r="I23" s="7"/>
    </row>
    <row r="24" spans="1:9" x14ac:dyDescent="0.3">
      <c r="A24" t="s">
        <v>91</v>
      </c>
      <c r="B24" s="12" t="s">
        <v>63</v>
      </c>
      <c r="C24" s="12" t="s">
        <v>64</v>
      </c>
      <c r="D24" s="12">
        <v>322</v>
      </c>
      <c r="E24" s="16">
        <v>276</v>
      </c>
      <c r="F24" s="16">
        <v>0</v>
      </c>
      <c r="G24" s="16">
        <f t="shared" si="0"/>
        <v>598</v>
      </c>
      <c r="H24" s="16">
        <v>2</v>
      </c>
      <c r="I24" s="7"/>
    </row>
    <row r="25" spans="1:9" x14ac:dyDescent="0.3">
      <c r="A25" t="s">
        <v>91</v>
      </c>
      <c r="B25" s="12" t="s">
        <v>42</v>
      </c>
      <c r="C25" s="12" t="s">
        <v>43</v>
      </c>
      <c r="D25" s="12">
        <v>185</v>
      </c>
      <c r="E25" s="16">
        <v>214</v>
      </c>
      <c r="F25" s="16">
        <v>0</v>
      </c>
      <c r="G25" s="16">
        <f t="shared" si="0"/>
        <v>399</v>
      </c>
      <c r="H25" s="16">
        <v>2</v>
      </c>
      <c r="I25" s="7"/>
    </row>
    <row r="26" spans="1:9" x14ac:dyDescent="0.3">
      <c r="A26" t="s">
        <v>91</v>
      </c>
      <c r="B26" s="12" t="s">
        <v>87</v>
      </c>
      <c r="C26" s="12" t="s">
        <v>88</v>
      </c>
      <c r="D26" s="12">
        <v>208</v>
      </c>
      <c r="E26" s="16">
        <v>166</v>
      </c>
      <c r="F26" s="16">
        <v>0</v>
      </c>
      <c r="G26" s="16">
        <f t="shared" si="0"/>
        <v>374</v>
      </c>
      <c r="H26" s="16">
        <v>2</v>
      </c>
      <c r="I26" s="7"/>
    </row>
    <row r="27" spans="1:9" x14ac:dyDescent="0.3">
      <c r="A27" t="s">
        <v>91</v>
      </c>
      <c r="B27" s="12" t="s">
        <v>112</v>
      </c>
      <c r="C27" s="12" t="s">
        <v>113</v>
      </c>
      <c r="D27" s="12">
        <v>0</v>
      </c>
      <c r="E27" s="16">
        <v>315</v>
      </c>
      <c r="F27" s="16">
        <v>20</v>
      </c>
      <c r="G27" s="16">
        <f t="shared" si="0"/>
        <v>335</v>
      </c>
      <c r="H27" s="16">
        <v>2</v>
      </c>
      <c r="I27" s="7"/>
    </row>
    <row r="28" spans="1:9" x14ac:dyDescent="0.3">
      <c r="A28" t="s">
        <v>91</v>
      </c>
      <c r="B28" s="12" t="s">
        <v>12</v>
      </c>
      <c r="C28" s="12" t="s">
        <v>13</v>
      </c>
      <c r="D28" s="12">
        <v>119</v>
      </c>
      <c r="E28" s="16">
        <v>198</v>
      </c>
      <c r="F28" s="16">
        <v>0</v>
      </c>
      <c r="G28" s="16">
        <f t="shared" si="0"/>
        <v>317</v>
      </c>
      <c r="H28" s="16">
        <v>2</v>
      </c>
      <c r="I28" s="7"/>
    </row>
    <row r="29" spans="1:9" x14ac:dyDescent="0.3">
      <c r="A29" t="s">
        <v>91</v>
      </c>
      <c r="B29" s="12" t="s">
        <v>69</v>
      </c>
      <c r="C29" s="12" t="s">
        <v>70</v>
      </c>
      <c r="D29" s="12">
        <v>28</v>
      </c>
      <c r="E29" s="16">
        <v>250</v>
      </c>
      <c r="F29" s="16">
        <v>0</v>
      </c>
      <c r="G29" s="16">
        <f t="shared" si="0"/>
        <v>278</v>
      </c>
      <c r="H29" s="16">
        <v>2</v>
      </c>
      <c r="I29" s="7"/>
    </row>
    <row r="30" spans="1:9" x14ac:dyDescent="0.3">
      <c r="A30" t="s">
        <v>91</v>
      </c>
      <c r="B30" s="12" t="s">
        <v>104</v>
      </c>
      <c r="C30" s="12" t="s">
        <v>105</v>
      </c>
      <c r="D30" s="12">
        <v>79</v>
      </c>
      <c r="E30" s="16">
        <v>124</v>
      </c>
      <c r="F30" s="16">
        <v>0</v>
      </c>
      <c r="G30" s="16">
        <f t="shared" si="0"/>
        <v>203</v>
      </c>
      <c r="H30" s="16">
        <v>2</v>
      </c>
      <c r="I30" s="7"/>
    </row>
    <row r="31" spans="1:9" x14ac:dyDescent="0.3">
      <c r="A31" t="s">
        <v>91</v>
      </c>
      <c r="B31" s="12" t="s">
        <v>59</v>
      </c>
      <c r="C31" s="12" t="s">
        <v>60</v>
      </c>
      <c r="D31" s="12">
        <v>121</v>
      </c>
      <c r="E31" s="16">
        <v>80</v>
      </c>
      <c r="F31" s="16">
        <v>0</v>
      </c>
      <c r="G31" s="16">
        <f t="shared" si="0"/>
        <v>201</v>
      </c>
      <c r="H31" s="16">
        <v>2</v>
      </c>
      <c r="I31" s="7"/>
    </row>
    <row r="32" spans="1:9" x14ac:dyDescent="0.3">
      <c r="A32" t="s">
        <v>91</v>
      </c>
      <c r="B32" s="12" t="s">
        <v>20</v>
      </c>
      <c r="C32" s="12" t="s">
        <v>21</v>
      </c>
      <c r="D32" s="12">
        <v>92</v>
      </c>
      <c r="E32" s="16">
        <v>67</v>
      </c>
      <c r="F32" s="16">
        <v>0</v>
      </c>
      <c r="G32" s="16">
        <f t="shared" si="0"/>
        <v>159</v>
      </c>
      <c r="H32" s="16">
        <v>2</v>
      </c>
      <c r="I32" s="7"/>
    </row>
    <row r="33" spans="1:9" x14ac:dyDescent="0.3">
      <c r="A33" t="s">
        <v>91</v>
      </c>
      <c r="B33" s="12" t="s">
        <v>73</v>
      </c>
      <c r="C33" s="12" t="s">
        <v>74</v>
      </c>
      <c r="D33" s="12">
        <v>87</v>
      </c>
      <c r="E33" s="16">
        <v>0</v>
      </c>
      <c r="F33" s="16">
        <v>23</v>
      </c>
      <c r="G33" s="16">
        <f t="shared" si="0"/>
        <v>110</v>
      </c>
      <c r="H33" s="16">
        <v>2</v>
      </c>
      <c r="I33" s="7"/>
    </row>
    <row r="34" spans="1:9" x14ac:dyDescent="0.3">
      <c r="A34" t="s">
        <v>91</v>
      </c>
      <c r="B34" s="12" t="s">
        <v>114</v>
      </c>
      <c r="C34" s="12" t="s">
        <v>115</v>
      </c>
      <c r="D34" s="12">
        <v>0</v>
      </c>
      <c r="E34" s="16">
        <v>14</v>
      </c>
      <c r="F34" s="16">
        <v>7</v>
      </c>
      <c r="G34" s="16">
        <f t="shared" si="0"/>
        <v>21</v>
      </c>
      <c r="H34" s="16">
        <v>2</v>
      </c>
      <c r="I34" s="7"/>
    </row>
    <row r="35" spans="1:9" x14ac:dyDescent="0.3">
      <c r="A35" t="s">
        <v>91</v>
      </c>
      <c r="B35" s="12" t="s">
        <v>85</v>
      </c>
      <c r="C35" s="12" t="s">
        <v>86</v>
      </c>
      <c r="D35" s="12">
        <v>355</v>
      </c>
      <c r="E35" s="16">
        <v>0</v>
      </c>
      <c r="F35" s="16">
        <v>0</v>
      </c>
      <c r="G35" s="16">
        <f t="shared" si="0"/>
        <v>355</v>
      </c>
      <c r="H35" s="16">
        <v>1</v>
      </c>
      <c r="I35" s="7"/>
    </row>
    <row r="36" spans="1:9" x14ac:dyDescent="0.3">
      <c r="A36" t="s">
        <v>91</v>
      </c>
      <c r="B36" s="20" t="s">
        <v>128</v>
      </c>
      <c r="C36" s="20" t="s">
        <v>154</v>
      </c>
      <c r="D36" s="20">
        <v>0</v>
      </c>
      <c r="E36" s="16">
        <v>319</v>
      </c>
      <c r="F36" s="16">
        <v>0</v>
      </c>
      <c r="G36" s="16">
        <f t="shared" ref="G36:G67" si="1">SUM(D36:F36)</f>
        <v>319</v>
      </c>
      <c r="H36" s="16">
        <v>1</v>
      </c>
      <c r="I36" s="7"/>
    </row>
    <row r="37" spans="1:9" x14ac:dyDescent="0.3">
      <c r="A37" t="s">
        <v>91</v>
      </c>
      <c r="B37" s="20" t="s">
        <v>152</v>
      </c>
      <c r="C37" s="20" t="s">
        <v>179</v>
      </c>
      <c r="D37" s="20">
        <v>0</v>
      </c>
      <c r="E37" s="16">
        <v>260</v>
      </c>
      <c r="F37" s="16">
        <v>0</v>
      </c>
      <c r="G37" s="16">
        <f t="shared" si="1"/>
        <v>260</v>
      </c>
      <c r="H37" s="16">
        <v>1</v>
      </c>
      <c r="I37" s="7"/>
    </row>
    <row r="38" spans="1:9" x14ac:dyDescent="0.3">
      <c r="A38" t="s">
        <v>91</v>
      </c>
      <c r="B38" s="20" t="s">
        <v>153</v>
      </c>
      <c r="C38" s="20" t="s">
        <v>188</v>
      </c>
      <c r="D38" s="20">
        <v>0</v>
      </c>
      <c r="E38" s="16">
        <v>190</v>
      </c>
      <c r="F38" s="16">
        <v>0</v>
      </c>
      <c r="G38" s="16">
        <f t="shared" si="1"/>
        <v>190</v>
      </c>
      <c r="H38" s="16">
        <v>1</v>
      </c>
      <c r="I38" s="7"/>
    </row>
    <row r="39" spans="1:9" x14ac:dyDescent="0.3">
      <c r="A39" t="s">
        <v>91</v>
      </c>
      <c r="B39" s="12" t="s">
        <v>6</v>
      </c>
      <c r="C39" s="12" t="s">
        <v>7</v>
      </c>
      <c r="D39" s="12">
        <v>172</v>
      </c>
      <c r="E39" s="16">
        <v>0</v>
      </c>
      <c r="F39" s="16">
        <v>0</v>
      </c>
      <c r="G39" s="16">
        <f t="shared" si="1"/>
        <v>172</v>
      </c>
      <c r="H39" s="16">
        <v>1</v>
      </c>
      <c r="I39" s="7"/>
    </row>
    <row r="40" spans="1:9" x14ac:dyDescent="0.3">
      <c r="A40" t="s">
        <v>91</v>
      </c>
      <c r="B40" s="20" t="s">
        <v>177</v>
      </c>
      <c r="C40" s="20" t="s">
        <v>178</v>
      </c>
      <c r="D40" s="20">
        <v>0</v>
      </c>
      <c r="E40" s="16">
        <v>162</v>
      </c>
      <c r="F40" s="16">
        <v>0</v>
      </c>
      <c r="G40" s="16">
        <f t="shared" si="1"/>
        <v>162</v>
      </c>
      <c r="H40" s="16">
        <v>1</v>
      </c>
      <c r="I40" s="7"/>
    </row>
    <row r="41" spans="1:9" x14ac:dyDescent="0.3">
      <c r="A41" t="s">
        <v>91</v>
      </c>
      <c r="B41" s="20" t="s">
        <v>186</v>
      </c>
      <c r="C41" s="20" t="s">
        <v>187</v>
      </c>
      <c r="D41" s="20">
        <v>0</v>
      </c>
      <c r="E41" s="16">
        <v>139</v>
      </c>
      <c r="F41" s="16">
        <v>0</v>
      </c>
      <c r="G41" s="16">
        <f t="shared" si="1"/>
        <v>139</v>
      </c>
      <c r="H41" s="16">
        <v>1</v>
      </c>
      <c r="I41" s="7"/>
    </row>
    <row r="42" spans="1:9" x14ac:dyDescent="0.3">
      <c r="A42" t="s">
        <v>91</v>
      </c>
      <c r="B42" s="20" t="s">
        <v>175</v>
      </c>
      <c r="C42" s="20" t="s">
        <v>176</v>
      </c>
      <c r="D42" s="20">
        <v>0</v>
      </c>
      <c r="E42" s="16">
        <v>84</v>
      </c>
      <c r="F42" s="16">
        <v>0</v>
      </c>
      <c r="G42" s="16">
        <f t="shared" si="1"/>
        <v>84</v>
      </c>
      <c r="H42" s="16">
        <v>1</v>
      </c>
      <c r="I42" s="7"/>
    </row>
    <row r="43" spans="1:9" x14ac:dyDescent="0.3">
      <c r="A43" t="s">
        <v>91</v>
      </c>
      <c r="B43" s="12" t="s">
        <v>98</v>
      </c>
      <c r="C43" s="12" t="s">
        <v>99</v>
      </c>
      <c r="D43" s="12">
        <v>71</v>
      </c>
      <c r="E43" s="16">
        <v>0</v>
      </c>
      <c r="F43" s="16">
        <v>0</v>
      </c>
      <c r="G43" s="16">
        <f t="shared" si="1"/>
        <v>71</v>
      </c>
      <c r="H43" s="16">
        <v>1</v>
      </c>
      <c r="I43" s="7"/>
    </row>
    <row r="44" spans="1:9" x14ac:dyDescent="0.3">
      <c r="A44" t="s">
        <v>91</v>
      </c>
      <c r="B44" s="12" t="s">
        <v>100</v>
      </c>
      <c r="C44" s="12" t="s">
        <v>101</v>
      </c>
      <c r="D44" s="12">
        <v>68</v>
      </c>
      <c r="E44" s="16">
        <v>0</v>
      </c>
      <c r="F44" s="16">
        <v>0</v>
      </c>
      <c r="G44" s="16">
        <f t="shared" si="1"/>
        <v>68</v>
      </c>
      <c r="H44" s="16">
        <v>1</v>
      </c>
    </row>
    <row r="45" spans="1:9" x14ac:dyDescent="0.3">
      <c r="A45" t="s">
        <v>91</v>
      </c>
      <c r="B45" s="20" t="s">
        <v>180</v>
      </c>
      <c r="C45" s="20" t="s">
        <v>181</v>
      </c>
      <c r="D45" s="20">
        <v>0</v>
      </c>
      <c r="E45" s="16">
        <v>68</v>
      </c>
      <c r="F45" s="16">
        <v>0</v>
      </c>
      <c r="G45" s="16">
        <f t="shared" si="1"/>
        <v>68</v>
      </c>
      <c r="H45" s="16">
        <v>1</v>
      </c>
    </row>
    <row r="46" spans="1:9" x14ac:dyDescent="0.3">
      <c r="A46" t="s">
        <v>91</v>
      </c>
      <c r="B46" s="12" t="s">
        <v>55</v>
      </c>
      <c r="C46" s="12" t="s">
        <v>56</v>
      </c>
      <c r="D46" s="12">
        <v>59</v>
      </c>
      <c r="E46" s="16">
        <v>0</v>
      </c>
      <c r="F46" s="16">
        <v>0</v>
      </c>
      <c r="G46" s="16">
        <f t="shared" si="1"/>
        <v>59</v>
      </c>
      <c r="H46" s="16">
        <v>1</v>
      </c>
    </row>
    <row r="47" spans="1:9" x14ac:dyDescent="0.3">
      <c r="A47" t="s">
        <v>91</v>
      </c>
      <c r="B47" s="12" t="s">
        <v>96</v>
      </c>
      <c r="C47" s="12" t="s">
        <v>97</v>
      </c>
      <c r="D47" s="12">
        <v>57</v>
      </c>
      <c r="E47" s="16">
        <v>0</v>
      </c>
      <c r="F47" s="16">
        <v>0</v>
      </c>
      <c r="G47" s="16">
        <f t="shared" si="1"/>
        <v>57</v>
      </c>
      <c r="H47" s="16">
        <v>1</v>
      </c>
    </row>
    <row r="48" spans="1:9" x14ac:dyDescent="0.3">
      <c r="A48" t="s">
        <v>91</v>
      </c>
      <c r="B48" s="20" t="s">
        <v>173</v>
      </c>
      <c r="C48" s="20" t="s">
        <v>174</v>
      </c>
      <c r="D48" s="20">
        <v>0</v>
      </c>
      <c r="E48" s="16">
        <v>49</v>
      </c>
      <c r="F48" s="16">
        <v>0</v>
      </c>
      <c r="G48" s="16">
        <f t="shared" si="1"/>
        <v>49</v>
      </c>
      <c r="H48" s="16">
        <v>1</v>
      </c>
    </row>
    <row r="49" spans="1:10" x14ac:dyDescent="0.3">
      <c r="A49" t="s">
        <v>91</v>
      </c>
      <c r="B49" s="20" t="s">
        <v>184</v>
      </c>
      <c r="C49" s="20" t="s">
        <v>185</v>
      </c>
      <c r="D49" s="20">
        <v>0</v>
      </c>
      <c r="E49" s="16">
        <v>42</v>
      </c>
      <c r="F49" s="16">
        <v>0</v>
      </c>
      <c r="G49" s="16">
        <f t="shared" si="1"/>
        <v>42</v>
      </c>
      <c r="H49" s="16">
        <v>1</v>
      </c>
    </row>
    <row r="50" spans="1:10" x14ac:dyDescent="0.3">
      <c r="A50" t="s">
        <v>91</v>
      </c>
      <c r="B50" s="20" t="s">
        <v>182</v>
      </c>
      <c r="C50" s="20" t="s">
        <v>183</v>
      </c>
      <c r="D50" s="20">
        <v>0</v>
      </c>
      <c r="E50" s="16">
        <v>33</v>
      </c>
      <c r="F50" s="16">
        <v>0</v>
      </c>
      <c r="G50" s="16">
        <f t="shared" si="1"/>
        <v>33</v>
      </c>
      <c r="H50" s="16">
        <v>1</v>
      </c>
    </row>
    <row r="51" spans="1:10" x14ac:dyDescent="0.3">
      <c r="A51" t="s">
        <v>91</v>
      </c>
      <c r="B51" s="20" t="s">
        <v>189</v>
      </c>
      <c r="C51" s="20" t="s">
        <v>190</v>
      </c>
      <c r="D51" s="20">
        <v>0</v>
      </c>
      <c r="E51" s="16">
        <v>32</v>
      </c>
      <c r="F51" s="16">
        <v>0</v>
      </c>
      <c r="G51" s="16">
        <f t="shared" si="1"/>
        <v>32</v>
      </c>
      <c r="H51" s="16">
        <v>1</v>
      </c>
    </row>
    <row r="52" spans="1:10" x14ac:dyDescent="0.3">
      <c r="A52" t="s">
        <v>91</v>
      </c>
      <c r="B52" s="12" t="s">
        <v>36</v>
      </c>
      <c r="C52" s="12" t="s">
        <v>130</v>
      </c>
      <c r="D52" s="12">
        <v>0</v>
      </c>
      <c r="E52" s="16">
        <v>29</v>
      </c>
      <c r="F52" s="16">
        <v>0</v>
      </c>
      <c r="G52" s="16">
        <f t="shared" si="1"/>
        <v>29</v>
      </c>
      <c r="H52" s="16">
        <v>1</v>
      </c>
    </row>
    <row r="53" spans="1:10" x14ac:dyDescent="0.3">
      <c r="A53" t="s">
        <v>91</v>
      </c>
      <c r="B53" s="12" t="s">
        <v>71</v>
      </c>
      <c r="C53" s="12" t="s">
        <v>72</v>
      </c>
      <c r="D53" s="12">
        <v>21</v>
      </c>
      <c r="E53" s="16">
        <v>0</v>
      </c>
      <c r="F53" s="16">
        <v>0</v>
      </c>
      <c r="G53" s="16">
        <f t="shared" si="1"/>
        <v>21</v>
      </c>
      <c r="H53" s="16">
        <v>1</v>
      </c>
    </row>
    <row r="54" spans="1:10" x14ac:dyDescent="0.3">
      <c r="A54" t="s">
        <v>91</v>
      </c>
      <c r="B54" s="20" t="s">
        <v>191</v>
      </c>
      <c r="C54" s="20" t="s">
        <v>192</v>
      </c>
      <c r="D54" s="20">
        <v>0</v>
      </c>
      <c r="E54" s="16">
        <v>17</v>
      </c>
      <c r="F54" s="16">
        <v>0</v>
      </c>
      <c r="G54" s="16">
        <f t="shared" si="1"/>
        <v>17</v>
      </c>
      <c r="H54" s="16">
        <v>1</v>
      </c>
    </row>
    <row r="55" spans="1:10" x14ac:dyDescent="0.3">
      <c r="A55" t="s">
        <v>91</v>
      </c>
      <c r="B55" s="12" t="s">
        <v>102</v>
      </c>
      <c r="C55" s="12" t="s">
        <v>103</v>
      </c>
      <c r="D55" s="12">
        <v>9</v>
      </c>
      <c r="E55" s="16">
        <v>0</v>
      </c>
      <c r="F55" s="16">
        <v>0</v>
      </c>
      <c r="G55" s="16">
        <f t="shared" si="1"/>
        <v>9</v>
      </c>
      <c r="H55" s="16">
        <v>1</v>
      </c>
    </row>
    <row r="56" spans="1:10" x14ac:dyDescent="0.3">
      <c r="B56" s="2"/>
      <c r="C56" s="2"/>
      <c r="D56" s="2"/>
      <c r="E56" s="7"/>
      <c r="F56" s="7"/>
      <c r="G56" s="7"/>
      <c r="H56" s="7"/>
    </row>
    <row r="57" spans="1:10" x14ac:dyDescent="0.3">
      <c r="C57" s="5" t="s">
        <v>51</v>
      </c>
      <c r="D57" s="5"/>
    </row>
    <row r="58" spans="1:10" x14ac:dyDescent="0.3">
      <c r="B58" s="1" t="s">
        <v>0</v>
      </c>
      <c r="C58" s="1" t="s">
        <v>1</v>
      </c>
      <c r="D58" s="11" t="s">
        <v>95</v>
      </c>
      <c r="E58" t="s">
        <v>77</v>
      </c>
      <c r="F58" t="s">
        <v>78</v>
      </c>
      <c r="G58" t="s">
        <v>52</v>
      </c>
      <c r="H58" t="s">
        <v>61</v>
      </c>
    </row>
    <row r="59" spans="1:10" x14ac:dyDescent="0.3">
      <c r="A59" s="9">
        <v>1</v>
      </c>
      <c r="B59" s="17" t="s">
        <v>30</v>
      </c>
      <c r="C59" s="17" t="s">
        <v>31</v>
      </c>
      <c r="D59" s="17">
        <v>520</v>
      </c>
      <c r="E59" s="18">
        <v>522</v>
      </c>
      <c r="F59" s="18">
        <v>30</v>
      </c>
      <c r="G59" s="18">
        <f t="shared" ref="G59:G95" si="2">SUM(D59:F59)</f>
        <v>1072</v>
      </c>
      <c r="H59" s="18">
        <v>3</v>
      </c>
      <c r="I59" s="9"/>
      <c r="J59" s="9"/>
    </row>
    <row r="60" spans="1:10" x14ac:dyDescent="0.3">
      <c r="A60" s="9">
        <v>2</v>
      </c>
      <c r="B60" s="17" t="s">
        <v>8</v>
      </c>
      <c r="C60" s="17" t="s">
        <v>9</v>
      </c>
      <c r="D60" s="17">
        <v>286</v>
      </c>
      <c r="E60" s="18">
        <v>438</v>
      </c>
      <c r="F60" s="18">
        <v>57</v>
      </c>
      <c r="G60" s="18">
        <f t="shared" si="2"/>
        <v>781</v>
      </c>
      <c r="H60" s="18">
        <v>3</v>
      </c>
      <c r="I60" s="9"/>
      <c r="J60" s="9"/>
    </row>
    <row r="61" spans="1:10" x14ac:dyDescent="0.3">
      <c r="A61" s="9">
        <v>3</v>
      </c>
      <c r="B61" s="17" t="s">
        <v>24</v>
      </c>
      <c r="C61" s="17" t="s">
        <v>25</v>
      </c>
      <c r="D61" s="17">
        <v>240</v>
      </c>
      <c r="E61" s="18">
        <v>237</v>
      </c>
      <c r="F61" s="18">
        <v>26</v>
      </c>
      <c r="G61" s="18">
        <f t="shared" si="2"/>
        <v>503</v>
      </c>
      <c r="H61" s="18">
        <v>3</v>
      </c>
      <c r="I61" s="9"/>
      <c r="J61" s="9"/>
    </row>
    <row r="62" spans="1:10" x14ac:dyDescent="0.3">
      <c r="A62" s="9">
        <v>4</v>
      </c>
      <c r="B62" s="17" t="s">
        <v>4</v>
      </c>
      <c r="C62" s="17" t="s">
        <v>5</v>
      </c>
      <c r="D62" s="17">
        <v>130</v>
      </c>
      <c r="E62" s="18">
        <v>131</v>
      </c>
      <c r="F62" s="18">
        <v>24</v>
      </c>
      <c r="G62" s="18">
        <f t="shared" si="2"/>
        <v>285</v>
      </c>
      <c r="H62" s="18">
        <v>3</v>
      </c>
      <c r="I62" s="9"/>
      <c r="J62" s="9"/>
    </row>
    <row r="63" spans="1:10" x14ac:dyDescent="0.3">
      <c r="A63" s="9">
        <v>5</v>
      </c>
      <c r="B63" s="17" t="s">
        <v>14</v>
      </c>
      <c r="C63" s="17" t="s">
        <v>15</v>
      </c>
      <c r="D63" s="17">
        <v>120</v>
      </c>
      <c r="E63" s="18">
        <v>110</v>
      </c>
      <c r="F63" s="18">
        <v>25</v>
      </c>
      <c r="G63" s="18">
        <f t="shared" si="2"/>
        <v>255</v>
      </c>
      <c r="H63" s="18">
        <v>3</v>
      </c>
      <c r="I63" s="9"/>
      <c r="J63" s="9"/>
    </row>
    <row r="64" spans="1:10" x14ac:dyDescent="0.3">
      <c r="A64" s="9">
        <v>6</v>
      </c>
      <c r="B64" s="17" t="s">
        <v>40</v>
      </c>
      <c r="C64" s="17" t="s">
        <v>41</v>
      </c>
      <c r="D64" s="17">
        <v>50</v>
      </c>
      <c r="E64" s="18">
        <v>95</v>
      </c>
      <c r="F64" s="18">
        <v>27</v>
      </c>
      <c r="G64" s="18">
        <f t="shared" si="2"/>
        <v>172</v>
      </c>
      <c r="H64" s="18">
        <v>3</v>
      </c>
      <c r="I64" s="9"/>
      <c r="J64" s="9"/>
    </row>
    <row r="65" spans="1:8" x14ac:dyDescent="0.3">
      <c r="A65" t="s">
        <v>91</v>
      </c>
      <c r="B65" s="13" t="s">
        <v>22</v>
      </c>
      <c r="C65" s="13" t="s">
        <v>23</v>
      </c>
      <c r="D65" s="22">
        <v>280</v>
      </c>
      <c r="E65" s="14">
        <v>284</v>
      </c>
      <c r="F65" s="14">
        <v>0</v>
      </c>
      <c r="G65" s="14">
        <f t="shared" si="2"/>
        <v>564</v>
      </c>
      <c r="H65" s="14">
        <v>2</v>
      </c>
    </row>
    <row r="66" spans="1:8" x14ac:dyDescent="0.3">
      <c r="A66" t="s">
        <v>91</v>
      </c>
      <c r="B66" s="13" t="s">
        <v>16</v>
      </c>
      <c r="C66" s="13" t="s">
        <v>17</v>
      </c>
      <c r="D66" s="22">
        <v>154</v>
      </c>
      <c r="E66" s="14">
        <v>264</v>
      </c>
      <c r="F66" s="14">
        <v>0</v>
      </c>
      <c r="G66" s="14">
        <f t="shared" si="2"/>
        <v>418</v>
      </c>
      <c r="H66" s="14">
        <v>2</v>
      </c>
    </row>
    <row r="67" spans="1:8" x14ac:dyDescent="0.3">
      <c r="A67" t="s">
        <v>91</v>
      </c>
      <c r="B67" s="13" t="s">
        <v>28</v>
      </c>
      <c r="C67" s="13" t="s">
        <v>29</v>
      </c>
      <c r="D67" s="22">
        <v>78</v>
      </c>
      <c r="E67" s="14">
        <v>210</v>
      </c>
      <c r="F67" s="14">
        <v>0</v>
      </c>
      <c r="G67" s="14">
        <f t="shared" si="2"/>
        <v>288</v>
      </c>
      <c r="H67" s="14">
        <v>2</v>
      </c>
    </row>
    <row r="68" spans="1:8" x14ac:dyDescent="0.3">
      <c r="A68" t="s">
        <v>91</v>
      </c>
      <c r="B68" s="13" t="s">
        <v>2</v>
      </c>
      <c r="C68" s="13" t="s">
        <v>3</v>
      </c>
      <c r="D68" s="22">
        <v>85</v>
      </c>
      <c r="E68" s="14">
        <v>177</v>
      </c>
      <c r="F68" s="14">
        <v>0</v>
      </c>
      <c r="G68" s="14">
        <f t="shared" si="2"/>
        <v>262</v>
      </c>
      <c r="H68" s="14">
        <v>2</v>
      </c>
    </row>
    <row r="69" spans="1:8" x14ac:dyDescent="0.3">
      <c r="A69" t="s">
        <v>91</v>
      </c>
      <c r="B69" s="13" t="s">
        <v>47</v>
      </c>
      <c r="C69" s="13" t="s">
        <v>48</v>
      </c>
      <c r="D69" s="22">
        <v>125</v>
      </c>
      <c r="E69" s="14">
        <v>103</v>
      </c>
      <c r="F69" s="14">
        <v>0</v>
      </c>
      <c r="G69" s="14">
        <f t="shared" si="2"/>
        <v>228</v>
      </c>
      <c r="H69" s="14">
        <v>2</v>
      </c>
    </row>
    <row r="70" spans="1:8" x14ac:dyDescent="0.3">
      <c r="A70" t="s">
        <v>91</v>
      </c>
      <c r="B70" s="13" t="s">
        <v>32</v>
      </c>
      <c r="C70" s="13" t="s">
        <v>33</v>
      </c>
      <c r="D70" s="22">
        <v>181</v>
      </c>
      <c r="E70" s="14">
        <v>42</v>
      </c>
      <c r="F70" s="14">
        <v>0</v>
      </c>
      <c r="G70" s="14">
        <f t="shared" si="2"/>
        <v>223</v>
      </c>
      <c r="H70" s="14">
        <v>2</v>
      </c>
    </row>
    <row r="71" spans="1:8" x14ac:dyDescent="0.3">
      <c r="A71" t="s">
        <v>91</v>
      </c>
      <c r="B71" s="13" t="s">
        <v>45</v>
      </c>
      <c r="C71" s="13" t="s">
        <v>46</v>
      </c>
      <c r="D71" s="22">
        <v>128</v>
      </c>
      <c r="E71" s="14">
        <v>86</v>
      </c>
      <c r="F71" s="14">
        <v>0</v>
      </c>
      <c r="G71" s="14">
        <f t="shared" si="2"/>
        <v>214</v>
      </c>
      <c r="H71" s="14">
        <v>2</v>
      </c>
    </row>
    <row r="72" spans="1:8" x14ac:dyDescent="0.3">
      <c r="A72" t="s">
        <v>91</v>
      </c>
      <c r="B72" s="13" t="s">
        <v>36</v>
      </c>
      <c r="C72" s="13" t="s">
        <v>37</v>
      </c>
      <c r="D72" s="22">
        <v>79</v>
      </c>
      <c r="E72" s="14">
        <v>131</v>
      </c>
      <c r="F72" s="14">
        <v>0</v>
      </c>
      <c r="G72" s="14">
        <f t="shared" si="2"/>
        <v>210</v>
      </c>
      <c r="H72" s="14">
        <v>2</v>
      </c>
    </row>
    <row r="73" spans="1:8" x14ac:dyDescent="0.3">
      <c r="A73" t="s">
        <v>91</v>
      </c>
      <c r="B73" s="13" t="s">
        <v>18</v>
      </c>
      <c r="C73" s="13" t="s">
        <v>19</v>
      </c>
      <c r="D73" s="22">
        <v>58</v>
      </c>
      <c r="E73" s="14">
        <v>85</v>
      </c>
      <c r="F73" s="14">
        <v>0</v>
      </c>
      <c r="G73" s="14">
        <f t="shared" si="2"/>
        <v>143</v>
      </c>
      <c r="H73" s="14">
        <v>2</v>
      </c>
    </row>
    <row r="74" spans="1:8" x14ac:dyDescent="0.3">
      <c r="A74" t="s">
        <v>91</v>
      </c>
      <c r="B74" s="13" t="s">
        <v>109</v>
      </c>
      <c r="C74" s="13" t="s">
        <v>110</v>
      </c>
      <c r="D74" s="22">
        <v>71</v>
      </c>
      <c r="E74" s="14">
        <v>50</v>
      </c>
      <c r="F74" s="14">
        <v>0</v>
      </c>
      <c r="G74" s="14">
        <f t="shared" si="2"/>
        <v>121</v>
      </c>
      <c r="H74" s="14">
        <v>2</v>
      </c>
    </row>
    <row r="75" spans="1:8" x14ac:dyDescent="0.3">
      <c r="A75" t="s">
        <v>91</v>
      </c>
      <c r="B75" s="13" t="s">
        <v>53</v>
      </c>
      <c r="C75" s="13" t="s">
        <v>54</v>
      </c>
      <c r="D75" s="22">
        <v>67</v>
      </c>
      <c r="E75" s="14">
        <v>52</v>
      </c>
      <c r="F75" s="14">
        <v>0</v>
      </c>
      <c r="G75" s="14">
        <f t="shared" si="2"/>
        <v>119</v>
      </c>
      <c r="H75" s="14">
        <v>2</v>
      </c>
    </row>
    <row r="76" spans="1:8" x14ac:dyDescent="0.3">
      <c r="A76" t="s">
        <v>91</v>
      </c>
      <c r="B76" s="13" t="s">
        <v>66</v>
      </c>
      <c r="C76" s="13" t="s">
        <v>65</v>
      </c>
      <c r="D76" s="22">
        <v>47</v>
      </c>
      <c r="E76" s="14">
        <v>57</v>
      </c>
      <c r="F76" s="14">
        <v>0</v>
      </c>
      <c r="G76" s="14">
        <f t="shared" si="2"/>
        <v>104</v>
      </c>
      <c r="H76" s="14">
        <v>2</v>
      </c>
    </row>
    <row r="77" spans="1:8" x14ac:dyDescent="0.3">
      <c r="A77" t="s">
        <v>91</v>
      </c>
      <c r="B77" s="13" t="s">
        <v>57</v>
      </c>
      <c r="C77" s="13" t="s">
        <v>58</v>
      </c>
      <c r="D77" s="22">
        <v>57</v>
      </c>
      <c r="E77" s="14">
        <v>45</v>
      </c>
      <c r="F77" s="14">
        <v>0</v>
      </c>
      <c r="G77" s="14">
        <f t="shared" si="2"/>
        <v>102</v>
      </c>
      <c r="H77" s="14">
        <v>2</v>
      </c>
    </row>
    <row r="78" spans="1:8" x14ac:dyDescent="0.3">
      <c r="A78" t="s">
        <v>91</v>
      </c>
      <c r="B78" s="13" t="s">
        <v>44</v>
      </c>
      <c r="C78" s="13" t="s">
        <v>111</v>
      </c>
      <c r="D78" s="22">
        <v>45</v>
      </c>
      <c r="E78" s="14">
        <v>39</v>
      </c>
      <c r="F78" s="14">
        <v>0</v>
      </c>
      <c r="G78" s="14">
        <f t="shared" si="2"/>
        <v>84</v>
      </c>
      <c r="H78" s="14">
        <v>2</v>
      </c>
    </row>
    <row r="79" spans="1:8" x14ac:dyDescent="0.3">
      <c r="A79" t="s">
        <v>91</v>
      </c>
      <c r="B79" s="13" t="s">
        <v>98</v>
      </c>
      <c r="C79" s="13" t="s">
        <v>99</v>
      </c>
      <c r="D79" s="22">
        <v>35</v>
      </c>
      <c r="E79" s="14">
        <v>40</v>
      </c>
      <c r="F79" s="14">
        <v>0</v>
      </c>
      <c r="G79" s="14">
        <f t="shared" si="2"/>
        <v>75</v>
      </c>
      <c r="H79" s="14">
        <v>2</v>
      </c>
    </row>
    <row r="80" spans="1:8" x14ac:dyDescent="0.3">
      <c r="A80" t="s">
        <v>91</v>
      </c>
      <c r="B80" s="13" t="s">
        <v>69</v>
      </c>
      <c r="C80" s="13" t="s">
        <v>70</v>
      </c>
      <c r="D80" s="22">
        <v>43</v>
      </c>
      <c r="E80" s="14">
        <v>31</v>
      </c>
      <c r="F80" s="14">
        <v>0</v>
      </c>
      <c r="G80" s="14">
        <f t="shared" si="2"/>
        <v>74</v>
      </c>
      <c r="H80" s="14">
        <v>2</v>
      </c>
    </row>
    <row r="81" spans="1:8" x14ac:dyDescent="0.3">
      <c r="A81" t="s">
        <v>91</v>
      </c>
      <c r="B81" s="13" t="s">
        <v>38</v>
      </c>
      <c r="C81" s="13" t="s">
        <v>39</v>
      </c>
      <c r="D81" s="22">
        <v>37</v>
      </c>
      <c r="E81" s="14">
        <v>26</v>
      </c>
      <c r="F81" s="14">
        <v>0</v>
      </c>
      <c r="G81" s="14">
        <f t="shared" si="2"/>
        <v>63</v>
      </c>
      <c r="H81" s="14">
        <v>2</v>
      </c>
    </row>
    <row r="82" spans="1:8" x14ac:dyDescent="0.3">
      <c r="A82" t="s">
        <v>91</v>
      </c>
      <c r="B82" s="13" t="s">
        <v>12</v>
      </c>
      <c r="C82" s="13" t="s">
        <v>13</v>
      </c>
      <c r="D82" s="22">
        <v>10</v>
      </c>
      <c r="E82" s="14">
        <v>34</v>
      </c>
      <c r="F82" s="14">
        <v>0</v>
      </c>
      <c r="G82" s="14">
        <f t="shared" si="2"/>
        <v>44</v>
      </c>
      <c r="H82" s="14">
        <v>2</v>
      </c>
    </row>
    <row r="83" spans="1:8" x14ac:dyDescent="0.3">
      <c r="A83" t="s">
        <v>91</v>
      </c>
      <c r="B83" s="13" t="s">
        <v>42</v>
      </c>
      <c r="C83" s="13" t="s">
        <v>43</v>
      </c>
      <c r="D83" s="22">
        <v>112</v>
      </c>
      <c r="E83" s="14">
        <v>0</v>
      </c>
      <c r="F83" s="14">
        <v>0</v>
      </c>
      <c r="G83" s="14">
        <f t="shared" si="2"/>
        <v>112</v>
      </c>
      <c r="H83" s="14">
        <v>1</v>
      </c>
    </row>
    <row r="84" spans="1:8" x14ac:dyDescent="0.3">
      <c r="A84" t="s">
        <v>91</v>
      </c>
      <c r="B84" s="13" t="s">
        <v>34</v>
      </c>
      <c r="C84" s="13" t="s">
        <v>35</v>
      </c>
      <c r="D84" s="22">
        <v>107</v>
      </c>
      <c r="E84" s="14">
        <v>0</v>
      </c>
      <c r="F84" s="14">
        <v>0</v>
      </c>
      <c r="G84" s="14">
        <f t="shared" si="2"/>
        <v>107</v>
      </c>
      <c r="H84" s="14">
        <v>1</v>
      </c>
    </row>
    <row r="85" spans="1:8" x14ac:dyDescent="0.3">
      <c r="A85" t="s">
        <v>91</v>
      </c>
      <c r="B85" s="13" t="s">
        <v>10</v>
      </c>
      <c r="C85" s="13" t="s">
        <v>11</v>
      </c>
      <c r="D85" s="22">
        <v>0</v>
      </c>
      <c r="E85" s="14">
        <v>84</v>
      </c>
      <c r="F85" s="14">
        <v>0</v>
      </c>
      <c r="G85" s="14">
        <f t="shared" si="2"/>
        <v>84</v>
      </c>
      <c r="H85" s="14">
        <v>1</v>
      </c>
    </row>
    <row r="86" spans="1:8" x14ac:dyDescent="0.3">
      <c r="A86" t="s">
        <v>91</v>
      </c>
      <c r="B86" s="13" t="s">
        <v>175</v>
      </c>
      <c r="C86" s="13" t="s">
        <v>176</v>
      </c>
      <c r="D86" s="22">
        <v>0</v>
      </c>
      <c r="E86" s="14">
        <v>76</v>
      </c>
      <c r="F86" s="14">
        <v>0</v>
      </c>
      <c r="G86" s="14">
        <f t="shared" si="2"/>
        <v>76</v>
      </c>
      <c r="H86" s="14">
        <v>1</v>
      </c>
    </row>
    <row r="87" spans="1:8" x14ac:dyDescent="0.3">
      <c r="A87" t="s">
        <v>91</v>
      </c>
      <c r="B87" s="13" t="s">
        <v>96</v>
      </c>
      <c r="C87" s="13" t="s">
        <v>97</v>
      </c>
      <c r="D87" s="22">
        <v>50</v>
      </c>
      <c r="E87" s="14">
        <v>0</v>
      </c>
      <c r="F87" s="14">
        <v>0</v>
      </c>
      <c r="G87" s="14">
        <f t="shared" si="2"/>
        <v>50</v>
      </c>
      <c r="H87" s="14">
        <v>1</v>
      </c>
    </row>
    <row r="88" spans="1:8" x14ac:dyDescent="0.3">
      <c r="A88" t="s">
        <v>91</v>
      </c>
      <c r="B88" s="13" t="s">
        <v>173</v>
      </c>
      <c r="C88" s="13" t="s">
        <v>174</v>
      </c>
      <c r="D88" s="22">
        <v>0</v>
      </c>
      <c r="E88" s="14">
        <v>42</v>
      </c>
      <c r="F88" s="14">
        <v>0</v>
      </c>
      <c r="G88" s="14">
        <f t="shared" si="2"/>
        <v>42</v>
      </c>
      <c r="H88" s="14">
        <v>1</v>
      </c>
    </row>
    <row r="89" spans="1:8" x14ac:dyDescent="0.3">
      <c r="A89" t="s">
        <v>91</v>
      </c>
      <c r="B89" s="13" t="s">
        <v>106</v>
      </c>
      <c r="C89" s="13" t="s">
        <v>107</v>
      </c>
      <c r="D89" s="22">
        <v>40</v>
      </c>
      <c r="E89" s="14">
        <v>0</v>
      </c>
      <c r="F89" s="14">
        <v>0</v>
      </c>
      <c r="G89" s="14">
        <f t="shared" si="2"/>
        <v>40</v>
      </c>
      <c r="H89" s="14">
        <v>1</v>
      </c>
    </row>
    <row r="90" spans="1:8" x14ac:dyDescent="0.3">
      <c r="A90" t="s">
        <v>91</v>
      </c>
      <c r="B90" s="13" t="s">
        <v>193</v>
      </c>
      <c r="C90" s="13" t="s">
        <v>194</v>
      </c>
      <c r="D90" s="22">
        <v>0</v>
      </c>
      <c r="E90" s="14">
        <v>28</v>
      </c>
      <c r="F90" s="14">
        <v>0</v>
      </c>
      <c r="G90" s="14">
        <f t="shared" si="2"/>
        <v>28</v>
      </c>
      <c r="H90" s="14">
        <v>1</v>
      </c>
    </row>
    <row r="91" spans="1:8" x14ac:dyDescent="0.3">
      <c r="A91" t="s">
        <v>91</v>
      </c>
      <c r="B91" s="13" t="s">
        <v>71</v>
      </c>
      <c r="C91" s="13" t="s">
        <v>72</v>
      </c>
      <c r="D91" s="22">
        <v>22</v>
      </c>
      <c r="E91" s="14">
        <v>0</v>
      </c>
      <c r="F91" s="14">
        <v>0</v>
      </c>
      <c r="G91" s="14">
        <f t="shared" si="2"/>
        <v>22</v>
      </c>
      <c r="H91" s="14">
        <v>1</v>
      </c>
    </row>
    <row r="92" spans="1:8" x14ac:dyDescent="0.3">
      <c r="A92" t="s">
        <v>91</v>
      </c>
      <c r="B92" s="13" t="s">
        <v>197</v>
      </c>
      <c r="C92" s="13" t="s">
        <v>198</v>
      </c>
      <c r="D92" s="22">
        <v>0</v>
      </c>
      <c r="E92" s="14">
        <v>12</v>
      </c>
      <c r="F92" s="14">
        <v>0</v>
      </c>
      <c r="G92" s="14">
        <f t="shared" si="2"/>
        <v>12</v>
      </c>
      <c r="H92" s="14">
        <v>1</v>
      </c>
    </row>
    <row r="93" spans="1:8" x14ac:dyDescent="0.3">
      <c r="A93" t="s">
        <v>91</v>
      </c>
      <c r="B93" s="13" t="s">
        <v>68</v>
      </c>
      <c r="C93" s="13" t="s">
        <v>108</v>
      </c>
      <c r="D93" s="22">
        <v>10</v>
      </c>
      <c r="E93" s="14">
        <v>0</v>
      </c>
      <c r="F93" s="14">
        <v>0</v>
      </c>
      <c r="G93" s="14">
        <f t="shared" si="2"/>
        <v>10</v>
      </c>
      <c r="H93" s="14">
        <v>1</v>
      </c>
    </row>
    <row r="94" spans="1:8" x14ac:dyDescent="0.3">
      <c r="A94" t="s">
        <v>91</v>
      </c>
      <c r="B94" s="13" t="s">
        <v>195</v>
      </c>
      <c r="C94" s="13" t="s">
        <v>196</v>
      </c>
      <c r="D94" s="22">
        <v>0</v>
      </c>
      <c r="E94" s="14">
        <v>10</v>
      </c>
      <c r="F94" s="14">
        <v>0</v>
      </c>
      <c r="G94" s="14">
        <f t="shared" si="2"/>
        <v>10</v>
      </c>
      <c r="H94" s="14">
        <v>1</v>
      </c>
    </row>
    <row r="95" spans="1:8" x14ac:dyDescent="0.3">
      <c r="A95" t="s">
        <v>91</v>
      </c>
      <c r="B95" s="13" t="s">
        <v>104</v>
      </c>
      <c r="C95" s="13" t="s">
        <v>105</v>
      </c>
      <c r="D95" s="22">
        <v>0</v>
      </c>
      <c r="E95" s="14">
        <v>7</v>
      </c>
      <c r="F95" s="14">
        <v>0</v>
      </c>
      <c r="G95" s="14">
        <f t="shared" si="2"/>
        <v>7</v>
      </c>
      <c r="H95" s="14">
        <v>1</v>
      </c>
    </row>
    <row r="96" spans="1:8" x14ac:dyDescent="0.3">
      <c r="B96" s="2"/>
      <c r="C96" s="2"/>
      <c r="D96" s="1"/>
    </row>
    <row r="97" spans="2:4" x14ac:dyDescent="0.3">
      <c r="B97" s="2"/>
      <c r="C97" s="2"/>
      <c r="D97" s="1"/>
    </row>
    <row r="98" spans="2:4" x14ac:dyDescent="0.3">
      <c r="B98" s="2"/>
      <c r="C98" s="2"/>
      <c r="D98" s="1"/>
    </row>
    <row r="99" spans="2:4" x14ac:dyDescent="0.3">
      <c r="B99" s="1"/>
      <c r="C99" s="1"/>
      <c r="D99" s="1"/>
    </row>
    <row r="100" spans="2:4" x14ac:dyDescent="0.3">
      <c r="B100" s="1"/>
      <c r="C100" s="1"/>
      <c r="D100" s="1"/>
    </row>
    <row r="101" spans="2:4" x14ac:dyDescent="0.3">
      <c r="B101" s="1"/>
      <c r="C101" s="1"/>
      <c r="D101" s="1"/>
    </row>
    <row r="102" spans="2:4" x14ac:dyDescent="0.3">
      <c r="B102" s="1"/>
      <c r="C102" s="1"/>
      <c r="D102" s="1"/>
    </row>
    <row r="103" spans="2:4" x14ac:dyDescent="0.3">
      <c r="B103" s="1"/>
      <c r="C103" s="1"/>
      <c r="D103" s="1"/>
    </row>
    <row r="104" spans="2:4" x14ac:dyDescent="0.3">
      <c r="B104" s="2"/>
      <c r="C104" s="2"/>
      <c r="D104" s="2"/>
    </row>
    <row r="105" spans="2:4" x14ac:dyDescent="0.3">
      <c r="B105" s="1"/>
      <c r="C105" s="1"/>
      <c r="D105" s="1"/>
    </row>
    <row r="106" spans="2:4" x14ac:dyDescent="0.3">
      <c r="B106" s="1"/>
      <c r="C106" s="1"/>
      <c r="D106" s="1"/>
    </row>
    <row r="107" spans="2:4" x14ac:dyDescent="0.3">
      <c r="B107" s="1"/>
      <c r="C107" s="1"/>
      <c r="D107" s="1"/>
    </row>
    <row r="108" spans="2:4" x14ac:dyDescent="0.3">
      <c r="B108" s="1"/>
      <c r="C108" s="1"/>
      <c r="D108" s="1"/>
    </row>
    <row r="109" spans="2:4" x14ac:dyDescent="0.3">
      <c r="B109" s="1"/>
      <c r="C109" s="1"/>
      <c r="D109" s="1"/>
    </row>
    <row r="110" spans="2:4" x14ac:dyDescent="0.3">
      <c r="B110" s="1"/>
      <c r="C110" s="1"/>
      <c r="D110" s="1"/>
    </row>
    <row r="111" spans="2:4" x14ac:dyDescent="0.3">
      <c r="B111" s="1"/>
      <c r="C111" s="1"/>
      <c r="D111" s="1"/>
    </row>
    <row r="112" spans="2:4" x14ac:dyDescent="0.3">
      <c r="B112" s="1"/>
      <c r="C112" s="1"/>
      <c r="D112" s="1"/>
    </row>
    <row r="113" spans="2:4" x14ac:dyDescent="0.3">
      <c r="B113" s="1"/>
      <c r="C113" s="1"/>
      <c r="D113" s="1"/>
    </row>
    <row r="114" spans="2:4" x14ac:dyDescent="0.3">
      <c r="B114" s="1"/>
      <c r="C114" s="1"/>
      <c r="D114" s="1"/>
    </row>
    <row r="115" spans="2:4" x14ac:dyDescent="0.3">
      <c r="B115" s="1"/>
      <c r="C115" s="1"/>
      <c r="D115" s="1"/>
    </row>
    <row r="116" spans="2:4" x14ac:dyDescent="0.3">
      <c r="B116" s="1"/>
      <c r="C116" s="1"/>
      <c r="D116" s="1"/>
    </row>
    <row r="117" spans="2:4" x14ac:dyDescent="0.3">
      <c r="B117" s="1"/>
      <c r="C117" s="1"/>
      <c r="D117" s="1"/>
    </row>
    <row r="118" spans="2:4" x14ac:dyDescent="0.3">
      <c r="B118" s="1"/>
      <c r="C118" s="1"/>
      <c r="D118" s="1"/>
    </row>
    <row r="119" spans="2:4" x14ac:dyDescent="0.3">
      <c r="B119" s="1"/>
      <c r="C119" s="1"/>
      <c r="D119" s="1"/>
    </row>
    <row r="120" spans="2:4" x14ac:dyDescent="0.3">
      <c r="B120" s="1"/>
      <c r="C120" s="1"/>
      <c r="D120" s="1"/>
    </row>
    <row r="121" spans="2:4" x14ac:dyDescent="0.3">
      <c r="B121" s="1"/>
      <c r="C121" s="1"/>
      <c r="D121" s="1"/>
    </row>
    <row r="122" spans="2:4" x14ac:dyDescent="0.3">
      <c r="B122" s="1"/>
      <c r="C122" s="1"/>
      <c r="D122" s="1"/>
    </row>
    <row r="123" spans="2:4" x14ac:dyDescent="0.3">
      <c r="B123" s="2"/>
      <c r="C123" s="2"/>
      <c r="D123" s="2"/>
    </row>
    <row r="124" spans="2:4" x14ac:dyDescent="0.3">
      <c r="B124" s="2"/>
      <c r="C124" s="2"/>
      <c r="D124" s="2"/>
    </row>
    <row r="125" spans="2:4" x14ac:dyDescent="0.3">
      <c r="B125" s="1"/>
      <c r="C125" s="1"/>
      <c r="D125" s="1"/>
    </row>
    <row r="126" spans="2:4" x14ac:dyDescent="0.3">
      <c r="B126" s="1"/>
      <c r="C126" s="1"/>
      <c r="D126" s="1"/>
    </row>
    <row r="127" spans="2:4" x14ac:dyDescent="0.3">
      <c r="B127" s="1"/>
      <c r="C127" s="1"/>
      <c r="D127" s="1"/>
    </row>
    <row r="128" spans="2:4" x14ac:dyDescent="0.3">
      <c r="B128" s="1"/>
      <c r="C128" s="1"/>
      <c r="D128" s="1"/>
    </row>
    <row r="129" spans="2:4" x14ac:dyDescent="0.3">
      <c r="B129" s="1"/>
      <c r="C129" s="1"/>
      <c r="D129" s="1"/>
    </row>
    <row r="130" spans="2:4" x14ac:dyDescent="0.3">
      <c r="B130" s="1"/>
      <c r="C130" s="1"/>
      <c r="D130" s="1"/>
    </row>
    <row r="131" spans="2:4" x14ac:dyDescent="0.3">
      <c r="B131" s="1"/>
      <c r="C131" s="1"/>
      <c r="D131" s="1"/>
    </row>
    <row r="132" spans="2:4" x14ac:dyDescent="0.3">
      <c r="B132" s="1"/>
      <c r="C132" s="1"/>
      <c r="D132" s="1"/>
    </row>
    <row r="133" spans="2:4" x14ac:dyDescent="0.3">
      <c r="B133" s="1"/>
      <c r="C133" s="1"/>
      <c r="D133" s="1"/>
    </row>
    <row r="134" spans="2:4" x14ac:dyDescent="0.3">
      <c r="B134" s="1"/>
      <c r="C134" s="1"/>
      <c r="D134" s="1"/>
    </row>
    <row r="135" spans="2:4" x14ac:dyDescent="0.3">
      <c r="B135" s="1"/>
      <c r="C135" s="1"/>
      <c r="D135" s="1"/>
    </row>
    <row r="136" spans="2:4" x14ac:dyDescent="0.3">
      <c r="B136" s="1"/>
      <c r="C136" s="1"/>
      <c r="D136" s="1"/>
    </row>
    <row r="137" spans="2:4" x14ac:dyDescent="0.3">
      <c r="B137" s="1"/>
      <c r="C137" s="1"/>
      <c r="D137" s="1"/>
    </row>
    <row r="138" spans="2:4" x14ac:dyDescent="0.3">
      <c r="B138" s="1"/>
      <c r="C138" s="1"/>
      <c r="D138" s="1"/>
    </row>
    <row r="139" spans="2:4" x14ac:dyDescent="0.3">
      <c r="B139" s="1"/>
      <c r="C139" s="1"/>
      <c r="D139" s="1"/>
    </row>
    <row r="140" spans="2:4" x14ac:dyDescent="0.3">
      <c r="B140" s="1"/>
      <c r="C140" s="1"/>
      <c r="D140" s="1"/>
    </row>
    <row r="141" spans="2:4" x14ac:dyDescent="0.3">
      <c r="B141" s="1"/>
      <c r="C141" s="1"/>
      <c r="D141" s="1"/>
    </row>
    <row r="142" spans="2:4" x14ac:dyDescent="0.3">
      <c r="B142" s="2"/>
      <c r="C142" s="2"/>
      <c r="D142" s="2"/>
    </row>
    <row r="143" spans="2:4" x14ac:dyDescent="0.3">
      <c r="B143" s="1"/>
      <c r="C143" s="1"/>
      <c r="D143" s="1"/>
    </row>
    <row r="144" spans="2:4" x14ac:dyDescent="0.3">
      <c r="B144" s="1"/>
      <c r="C144" s="1"/>
      <c r="D144" s="1"/>
    </row>
    <row r="145" spans="2:4" x14ac:dyDescent="0.3">
      <c r="B145" s="3"/>
      <c r="C145" s="3"/>
      <c r="D145" s="3"/>
    </row>
    <row r="146" spans="2:4" x14ac:dyDescent="0.3">
      <c r="B146" s="1"/>
      <c r="C146" s="1"/>
      <c r="D146" s="1"/>
    </row>
    <row r="147" spans="2:4" x14ac:dyDescent="0.3">
      <c r="B147" s="1"/>
      <c r="C147" s="1"/>
      <c r="D147" s="1"/>
    </row>
    <row r="148" spans="2:4" x14ac:dyDescent="0.3">
      <c r="B148" s="1"/>
      <c r="C148" s="1"/>
      <c r="D148" s="1"/>
    </row>
    <row r="149" spans="2:4" x14ac:dyDescent="0.3">
      <c r="B149" s="1"/>
      <c r="C149" s="1"/>
      <c r="D149" s="1"/>
    </row>
    <row r="150" spans="2:4" x14ac:dyDescent="0.3">
      <c r="B150" s="1"/>
      <c r="C150" s="1"/>
      <c r="D150" s="1"/>
    </row>
    <row r="151" spans="2:4" x14ac:dyDescent="0.3">
      <c r="B151" s="1"/>
      <c r="C151" s="1"/>
      <c r="D151" s="1"/>
    </row>
    <row r="152" spans="2:4" x14ac:dyDescent="0.3">
      <c r="B152" s="1"/>
      <c r="C152" s="1"/>
      <c r="D152" s="1"/>
    </row>
    <row r="153" spans="2:4" x14ac:dyDescent="0.3">
      <c r="B153" s="1"/>
      <c r="C153" s="1"/>
      <c r="D153" s="1"/>
    </row>
    <row r="154" spans="2:4" x14ac:dyDescent="0.3">
      <c r="B154" s="1"/>
      <c r="C154" s="1"/>
      <c r="D154" s="1"/>
    </row>
    <row r="155" spans="2:4" x14ac:dyDescent="0.3">
      <c r="B155" s="2"/>
      <c r="C155" s="2"/>
      <c r="D155" s="2"/>
    </row>
    <row r="156" spans="2:4" x14ac:dyDescent="0.3">
      <c r="B156" s="1"/>
      <c r="C156" s="1"/>
      <c r="D156" s="1"/>
    </row>
    <row r="157" spans="2:4" x14ac:dyDescent="0.3">
      <c r="B157" s="2"/>
      <c r="C157" s="2"/>
      <c r="D157" s="2"/>
    </row>
    <row r="158" spans="2:4" x14ac:dyDescent="0.3">
      <c r="B158" s="2"/>
      <c r="C158" s="2"/>
      <c r="D158" s="2"/>
    </row>
    <row r="159" spans="2:4" x14ac:dyDescent="0.3">
      <c r="B159" s="1"/>
      <c r="C159" s="1"/>
      <c r="D159" s="1"/>
    </row>
    <row r="160" spans="2:4" x14ac:dyDescent="0.3">
      <c r="B160" s="1"/>
      <c r="C160" s="1"/>
      <c r="D160" s="1"/>
    </row>
    <row r="161" spans="2:4" x14ac:dyDescent="0.3">
      <c r="B161" s="1"/>
      <c r="C161" s="1"/>
      <c r="D161" s="1"/>
    </row>
    <row r="162" spans="2:4" x14ac:dyDescent="0.3">
      <c r="B162" s="1"/>
      <c r="C162" s="1"/>
      <c r="D162" s="1"/>
    </row>
    <row r="163" spans="2:4" x14ac:dyDescent="0.3">
      <c r="B163" s="1"/>
      <c r="C163" s="1"/>
      <c r="D163" s="1"/>
    </row>
    <row r="164" spans="2:4" x14ac:dyDescent="0.3">
      <c r="B164" s="1"/>
      <c r="C164" s="1"/>
      <c r="D164" s="1"/>
    </row>
    <row r="165" spans="2:4" x14ac:dyDescent="0.3">
      <c r="B165" s="1"/>
      <c r="C165" s="1"/>
      <c r="D165" s="1"/>
    </row>
    <row r="166" spans="2:4" x14ac:dyDescent="0.3">
      <c r="B166" s="1"/>
      <c r="C166" s="1"/>
      <c r="D166" s="1"/>
    </row>
    <row r="167" spans="2:4" x14ac:dyDescent="0.3">
      <c r="B167" s="1"/>
      <c r="C167" s="1"/>
      <c r="D167" s="1"/>
    </row>
    <row r="168" spans="2:4" x14ac:dyDescent="0.3">
      <c r="B168" s="1"/>
      <c r="C168" s="1"/>
      <c r="D168" s="1"/>
    </row>
    <row r="169" spans="2:4" x14ac:dyDescent="0.3">
      <c r="B169" s="2"/>
      <c r="C169" s="2"/>
      <c r="D169" s="2"/>
    </row>
    <row r="170" spans="2:4" x14ac:dyDescent="0.3">
      <c r="B170" s="1"/>
      <c r="C170" s="1"/>
      <c r="D170" s="1"/>
    </row>
    <row r="171" spans="2:4" x14ac:dyDescent="0.3">
      <c r="B171" s="2"/>
      <c r="C171" s="2"/>
      <c r="D171" s="2"/>
    </row>
    <row r="172" spans="2:4" x14ac:dyDescent="0.3">
      <c r="B172" s="1"/>
      <c r="C172" s="1"/>
      <c r="D172" s="1"/>
    </row>
    <row r="173" spans="2:4" x14ac:dyDescent="0.3">
      <c r="B173" s="1"/>
      <c r="C173" s="1"/>
      <c r="D173" s="1"/>
    </row>
    <row r="174" spans="2:4" x14ac:dyDescent="0.3">
      <c r="B174" s="1"/>
      <c r="C174" s="1"/>
      <c r="D174" s="1"/>
    </row>
    <row r="175" spans="2:4" x14ac:dyDescent="0.3">
      <c r="B175" s="1"/>
      <c r="C175" s="1"/>
      <c r="D175" s="1"/>
    </row>
    <row r="176" spans="2:4" x14ac:dyDescent="0.3">
      <c r="B176" s="1"/>
      <c r="C176" s="1"/>
      <c r="D176" s="1"/>
    </row>
    <row r="177" spans="2:4" x14ac:dyDescent="0.3">
      <c r="B177" s="1"/>
      <c r="C177" s="1"/>
      <c r="D177" s="1"/>
    </row>
    <row r="178" spans="2:4" x14ac:dyDescent="0.3">
      <c r="B178" s="1"/>
      <c r="C178" s="1"/>
      <c r="D178" s="1"/>
    </row>
    <row r="179" spans="2:4" x14ac:dyDescent="0.3">
      <c r="B179" s="1"/>
      <c r="C179" s="1"/>
      <c r="D179" s="1"/>
    </row>
    <row r="180" spans="2:4" x14ac:dyDescent="0.3">
      <c r="B180" s="2"/>
      <c r="C180" s="2"/>
      <c r="D180" s="2"/>
    </row>
    <row r="181" spans="2:4" x14ac:dyDescent="0.3">
      <c r="B181" s="1"/>
      <c r="C181" s="1"/>
      <c r="D181" s="1"/>
    </row>
    <row r="182" spans="2:4" x14ac:dyDescent="0.3">
      <c r="B182" s="2"/>
      <c r="C182" s="2"/>
      <c r="D182" s="2"/>
    </row>
    <row r="183" spans="2:4" x14ac:dyDescent="0.3">
      <c r="B183" s="2"/>
      <c r="C183" s="2"/>
      <c r="D183" s="2"/>
    </row>
    <row r="184" spans="2:4" x14ac:dyDescent="0.3">
      <c r="B184" s="2"/>
      <c r="C184" s="2"/>
      <c r="D184" s="2"/>
    </row>
    <row r="185" spans="2:4" x14ac:dyDescent="0.3">
      <c r="B185" s="1"/>
      <c r="C185" s="1"/>
      <c r="D185" s="1"/>
    </row>
    <row r="186" spans="2:4" x14ac:dyDescent="0.3">
      <c r="B186" s="1"/>
      <c r="C186" s="1"/>
      <c r="D186" s="1"/>
    </row>
    <row r="187" spans="2:4" x14ac:dyDescent="0.3">
      <c r="B187" s="1"/>
      <c r="C187" s="1"/>
      <c r="D187" s="1"/>
    </row>
    <row r="188" spans="2:4" x14ac:dyDescent="0.3">
      <c r="B188" s="1"/>
      <c r="C188" s="1"/>
      <c r="D188" s="1"/>
    </row>
    <row r="189" spans="2:4" x14ac:dyDescent="0.3">
      <c r="B189" s="1"/>
      <c r="C189" s="1"/>
      <c r="D189" s="1"/>
    </row>
    <row r="190" spans="2:4" x14ac:dyDescent="0.3">
      <c r="B190" s="2"/>
      <c r="C190" s="2"/>
      <c r="D190" s="2"/>
    </row>
    <row r="191" spans="2:4" x14ac:dyDescent="0.3">
      <c r="B191" s="1"/>
      <c r="C191" s="1"/>
      <c r="D191" s="1"/>
    </row>
    <row r="192" spans="2:4" x14ac:dyDescent="0.3">
      <c r="B192" s="1"/>
      <c r="C192" s="1"/>
      <c r="D192" s="1"/>
    </row>
    <row r="193" spans="2:4" x14ac:dyDescent="0.3">
      <c r="B193" s="1"/>
      <c r="C193" s="1"/>
      <c r="D193" s="1"/>
    </row>
    <row r="194" spans="2:4" x14ac:dyDescent="0.3">
      <c r="B194" s="1"/>
      <c r="C194" s="1"/>
      <c r="D194" s="1"/>
    </row>
    <row r="195" spans="2:4" x14ac:dyDescent="0.3">
      <c r="B195" s="2"/>
      <c r="C195" s="2"/>
      <c r="D195" s="2"/>
    </row>
    <row r="196" spans="2:4" x14ac:dyDescent="0.3">
      <c r="B196" s="1"/>
      <c r="C196" s="1"/>
      <c r="D196" s="1"/>
    </row>
    <row r="197" spans="2:4" x14ac:dyDescent="0.3">
      <c r="B197" s="1"/>
      <c r="C197" s="1"/>
      <c r="D197" s="1"/>
    </row>
    <row r="198" spans="2:4" x14ac:dyDescent="0.3">
      <c r="B198" s="1"/>
      <c r="C198" s="1"/>
      <c r="D198" s="1"/>
    </row>
    <row r="199" spans="2:4" x14ac:dyDescent="0.3">
      <c r="B199" s="1"/>
      <c r="C199" s="1"/>
      <c r="D199" s="1"/>
    </row>
    <row r="200" spans="2:4" x14ac:dyDescent="0.3">
      <c r="B200" s="2"/>
      <c r="C200" s="2"/>
      <c r="D200" s="2"/>
    </row>
    <row r="201" spans="2:4" x14ac:dyDescent="0.3">
      <c r="B201" s="2"/>
      <c r="C201" s="2"/>
      <c r="D201" s="2"/>
    </row>
    <row r="202" spans="2:4" x14ac:dyDescent="0.3">
      <c r="B202" s="2"/>
      <c r="C202" s="2"/>
      <c r="D202" s="2"/>
    </row>
    <row r="203" spans="2:4" x14ac:dyDescent="0.3">
      <c r="B203" s="1"/>
      <c r="C203" s="1"/>
      <c r="D203" s="1"/>
    </row>
    <row r="204" spans="2:4" x14ac:dyDescent="0.3">
      <c r="B204" s="2"/>
      <c r="C204" s="2"/>
      <c r="D204" s="2"/>
    </row>
    <row r="205" spans="2:4" x14ac:dyDescent="0.3">
      <c r="B205" s="2"/>
      <c r="C205" s="2"/>
      <c r="D205" s="2"/>
    </row>
    <row r="206" spans="2:4" x14ac:dyDescent="0.3">
      <c r="B206" s="4"/>
      <c r="C206" s="1"/>
      <c r="D206" s="1"/>
    </row>
    <row r="207" spans="2:4" x14ac:dyDescent="0.3">
      <c r="B207" s="1"/>
      <c r="C207" s="1"/>
      <c r="D207" s="1"/>
    </row>
    <row r="208" spans="2:4" x14ac:dyDescent="0.3">
      <c r="B208" s="1"/>
      <c r="C208" s="1"/>
      <c r="D208" s="1"/>
    </row>
    <row r="209" spans="2:4" x14ac:dyDescent="0.3">
      <c r="B209" s="3"/>
      <c r="C209" s="3"/>
      <c r="D209" s="3"/>
    </row>
    <row r="210" spans="2:4" x14ac:dyDescent="0.3">
      <c r="B210" s="1"/>
      <c r="C210" s="1"/>
      <c r="D210" s="1"/>
    </row>
    <row r="211" spans="2:4" x14ac:dyDescent="0.3">
      <c r="B211" s="1"/>
      <c r="C211" s="1"/>
      <c r="D211" s="1"/>
    </row>
    <row r="212" spans="2:4" x14ac:dyDescent="0.3">
      <c r="B212" s="1"/>
      <c r="C212" s="1"/>
      <c r="D212" s="1"/>
    </row>
    <row r="213" spans="2:4" x14ac:dyDescent="0.3">
      <c r="B213" s="1"/>
      <c r="C213" s="1"/>
      <c r="D213" s="1"/>
    </row>
    <row r="214" spans="2:4" x14ac:dyDescent="0.3">
      <c r="B214" s="1"/>
      <c r="C214" s="1"/>
      <c r="D214" s="1"/>
    </row>
    <row r="215" spans="2:4" x14ac:dyDescent="0.3">
      <c r="B215" s="1"/>
      <c r="C215" s="1"/>
      <c r="D215" s="1"/>
    </row>
    <row r="216" spans="2:4" x14ac:dyDescent="0.3">
      <c r="B216" s="1"/>
      <c r="C216" s="1"/>
      <c r="D216" s="1"/>
    </row>
    <row r="217" spans="2:4" x14ac:dyDescent="0.3">
      <c r="B217" s="1"/>
      <c r="C217" s="1"/>
      <c r="D217" s="1"/>
    </row>
    <row r="218" spans="2:4" x14ac:dyDescent="0.3">
      <c r="B218" s="1"/>
      <c r="C218" s="1"/>
      <c r="D218" s="1"/>
    </row>
    <row r="219" spans="2:4" x14ac:dyDescent="0.3">
      <c r="B219" s="1"/>
      <c r="C219" s="1"/>
      <c r="D219" s="1"/>
    </row>
    <row r="220" spans="2:4" x14ac:dyDescent="0.3">
      <c r="B220" s="2"/>
      <c r="C220" s="2"/>
      <c r="D220" s="2"/>
    </row>
    <row r="221" spans="2:4" x14ac:dyDescent="0.3">
      <c r="B221" s="1"/>
      <c r="C221" s="1"/>
      <c r="D221" s="1"/>
    </row>
    <row r="222" spans="2:4" x14ac:dyDescent="0.3">
      <c r="B222" s="1"/>
      <c r="C222" s="1"/>
      <c r="D222" s="1"/>
    </row>
    <row r="223" spans="2:4" x14ac:dyDescent="0.3">
      <c r="B223" s="1"/>
      <c r="C223" s="1"/>
      <c r="D223" s="1"/>
    </row>
    <row r="224" spans="2:4" x14ac:dyDescent="0.3">
      <c r="B224" s="1"/>
      <c r="C224" s="1"/>
      <c r="D224" s="1"/>
    </row>
    <row r="225" spans="2:4" x14ac:dyDescent="0.3">
      <c r="B225" s="1"/>
      <c r="C225" s="1"/>
      <c r="D225" s="1"/>
    </row>
    <row r="226" spans="2:4" x14ac:dyDescent="0.3">
      <c r="B226" s="1"/>
      <c r="C226" s="1"/>
      <c r="D226" s="1"/>
    </row>
    <row r="227" spans="2:4" x14ac:dyDescent="0.3">
      <c r="B227" s="1"/>
      <c r="C227" s="1"/>
      <c r="D227" s="1"/>
    </row>
    <row r="228" spans="2:4" x14ac:dyDescent="0.3">
      <c r="B228" s="1"/>
      <c r="C228" s="1"/>
      <c r="D228" s="1"/>
    </row>
    <row r="229" spans="2:4" x14ac:dyDescent="0.3">
      <c r="B229" s="1"/>
      <c r="C229" s="1"/>
      <c r="D229" s="1"/>
    </row>
    <row r="230" spans="2:4" x14ac:dyDescent="0.3">
      <c r="B230" s="1"/>
      <c r="C230" s="1"/>
      <c r="D230" s="1"/>
    </row>
    <row r="231" spans="2:4" x14ac:dyDescent="0.3">
      <c r="B231" s="1"/>
      <c r="C231" s="1"/>
      <c r="D231" s="1"/>
    </row>
    <row r="232" spans="2:4" x14ac:dyDescent="0.3">
      <c r="B232" s="1"/>
      <c r="C232" s="1"/>
      <c r="D232" s="1"/>
    </row>
    <row r="233" spans="2:4" x14ac:dyDescent="0.3">
      <c r="B233" s="1"/>
      <c r="C233" s="1"/>
      <c r="D233" s="1"/>
    </row>
    <row r="234" spans="2:4" x14ac:dyDescent="0.3">
      <c r="B234" s="1"/>
      <c r="C234" s="1"/>
      <c r="D234" s="1"/>
    </row>
    <row r="235" spans="2:4" x14ac:dyDescent="0.3">
      <c r="B235" s="1"/>
      <c r="C235" s="1"/>
      <c r="D235" s="1"/>
    </row>
    <row r="236" spans="2:4" x14ac:dyDescent="0.3">
      <c r="B236" s="1"/>
      <c r="C236" s="1"/>
      <c r="D236" s="1"/>
    </row>
  </sheetData>
  <autoFilter ref="B58:H58"/>
  <sortState ref="B59:H95">
    <sortCondition descending="1" ref="H59:H95"/>
    <sortCondition descending="1" ref="G59:G95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CDS</vt:lpstr>
      <vt:lpstr>TROFEO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2015-01-27T21:14:57Z</dcterms:created>
  <dcterms:modified xsi:type="dcterms:W3CDTF">2016-02-07T19:37:47Z</dcterms:modified>
</cp:coreProperties>
</file>